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'BOM'!$A$1:$I$45</definedName>
  </definedNames>
  <calcPr fullCalcOnLoad="1"/>
</workbook>
</file>

<file path=xl/sharedStrings.xml><?xml version="1.0" encoding="utf-8"?>
<sst xmlns="http://schemas.openxmlformats.org/spreadsheetml/2006/main" count="117" uniqueCount="102">
  <si>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</si>
  <si>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</si>
  <si>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</si>
  <si>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</si>
  <si>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</si>
  <si>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</si>
  <si>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</si>
  <si>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</si>
  <si>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</si>
  <si>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</si>
  <si>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</si>
  <si>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</si>
  <si>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</si>
  <si>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</si>
  <si>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</si>
  <si>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</si>
  <si>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</si>
  <si>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</si>
  <si>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22k 5% 250mW</t>
  </si>
  <si>
    <t>Multicomp</t>
  </si>
  <si>
    <t>B37987F1104K</t>
  </si>
  <si>
    <t>Epcos</t>
  </si>
  <si>
    <t>100nf 10% ceramic</t>
  </si>
  <si>
    <t>MCF 0.25W 22K</t>
  </si>
  <si>
    <t>IC1</t>
  </si>
  <si>
    <t>Conrad</t>
  </si>
  <si>
    <t>R6</t>
  </si>
  <si>
    <t>BC547</t>
  </si>
  <si>
    <t>On Semiconductor</t>
  </si>
  <si>
    <t>BC547BZL1G</t>
  </si>
  <si>
    <t>R1,R3,R5,R11</t>
  </si>
  <si>
    <t>4k7 5% 250mW</t>
  </si>
  <si>
    <t>MCF 0.25W 4K7</t>
  </si>
  <si>
    <t>LDR</t>
  </si>
  <si>
    <t>47R 5% 250mW</t>
  </si>
  <si>
    <t>MCF 0.25W 47R</t>
  </si>
  <si>
    <t>220 Ω, 5 %, 0W25</t>
  </si>
  <si>
    <t>MCF 0.25W 220R</t>
  </si>
  <si>
    <t>470 Ω, 5 %, 0W25</t>
  </si>
  <si>
    <t>MCF 0.25W 470R</t>
  </si>
  <si>
    <t>RES10EV</t>
  </si>
  <si>
    <t>R13</t>
  </si>
  <si>
    <t>R4</t>
  </si>
  <si>
    <t>SIL2E</t>
  </si>
  <si>
    <t>R2,R14,R15,R16,R17</t>
  </si>
  <si>
    <t>10u 16V 20%</t>
  </si>
  <si>
    <t>PANASONIC</t>
  </si>
  <si>
    <t>ECA1CAM100X</t>
  </si>
  <si>
    <t>ELCO1ER</t>
  </si>
  <si>
    <t>C1,C6</t>
  </si>
  <si>
    <t>22p 10% ceramic</t>
  </si>
  <si>
    <t>VISHAY BC COMPONENT</t>
  </si>
  <si>
    <t>225230500229</t>
  </si>
  <si>
    <t>KER1E</t>
  </si>
  <si>
    <t>C2,C3</t>
  </si>
  <si>
    <t xml:space="preserve">4N7 10% MKT </t>
  </si>
  <si>
    <t>BFC237041472</t>
  </si>
  <si>
    <t>MKT1E</t>
  </si>
  <si>
    <t>C4</t>
  </si>
  <si>
    <t>C5,C7</t>
  </si>
  <si>
    <t>AVAGO TECHNOLOGIES</t>
  </si>
  <si>
    <t>HLMP-4000</t>
  </si>
  <si>
    <t>SIL3E</t>
  </si>
  <si>
    <t>D1,D2,D3,D4,D5,D6,D7,D8</t>
  </si>
  <si>
    <t>2-COLOUR LED, 5MM, 3 PINS</t>
  </si>
  <si>
    <t>IR LED 5MM</t>
  </si>
  <si>
    <t>OSRAM</t>
  </si>
  <si>
    <t>SFH415-U</t>
  </si>
  <si>
    <t>LEDEV</t>
  </si>
  <si>
    <t>D9</t>
  </si>
  <si>
    <t>T1,T2,T3,T4</t>
  </si>
  <si>
    <t>TO92E4</t>
  </si>
  <si>
    <t>ATmega8</t>
  </si>
  <si>
    <t>Atmel</t>
  </si>
  <si>
    <t>ATMEGA8-16PU</t>
  </si>
  <si>
    <t>DIP28ES</t>
  </si>
  <si>
    <t>crystal 12MHz 50ppm</t>
  </si>
  <si>
    <t>Citizin America</t>
  </si>
  <si>
    <t>HC49US12.000MABJ-UB</t>
  </si>
  <si>
    <t>XTALEV</t>
  </si>
  <si>
    <t>X1</t>
  </si>
  <si>
    <t>AC buzzer</t>
  </si>
  <si>
    <t>Kingstate</t>
  </si>
  <si>
    <t>Buz1</t>
  </si>
  <si>
    <t>KPEG165</t>
  </si>
  <si>
    <t>tactile switch SPNO</t>
  </si>
  <si>
    <t>Tyco Electronics</t>
  </si>
  <si>
    <t>FSM4JH</t>
  </si>
  <si>
    <t>SHKKAK</t>
  </si>
  <si>
    <t>S1</t>
  </si>
  <si>
    <t>pin header 2 x 3</t>
  </si>
  <si>
    <t>FC6VBE</t>
  </si>
  <si>
    <t>K1</t>
  </si>
  <si>
    <t>miniature switch SPDT</t>
  </si>
  <si>
    <t>C&amp;K</t>
  </si>
  <si>
    <t>ET01MD!CBE</t>
  </si>
  <si>
    <t>S2</t>
  </si>
  <si>
    <t>1k 5% 250mW</t>
  </si>
  <si>
    <t>MCF 0.25W 1K</t>
  </si>
  <si>
    <t>R12</t>
  </si>
  <si>
    <t>R7,R8,R9,R10</t>
  </si>
  <si>
    <r>
      <t>BOM::100014::Firefly</t>
    </r>
    <r>
      <rPr>
        <b/>
        <sz val="16"/>
        <color indexed="10"/>
        <rFont val="Arial"/>
        <family val="2"/>
      </rPr>
      <t>::</t>
    </r>
    <r>
      <rPr>
        <b/>
        <sz val="16"/>
        <color indexed="9"/>
        <rFont val="Arial"/>
        <family val="2"/>
      </rPr>
      <t>v</t>
    </r>
    <r>
      <rPr>
        <b/>
        <sz val="16"/>
        <color indexed="10"/>
        <rFont val="Arial"/>
        <family val="2"/>
      </rPr>
      <t>1.1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</si>
</sst>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/>
    </xf>
    <xf numFmtId="49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9" fillId="0" borderId="0" xfId="20" applyAlignment="1">
      <alignment/>
    </xf>
    <xf numFmtId="0" fontId="9" fillId="0" borderId="0" xfId="20" applyFont="1" applyAlignment="1">
      <alignment/>
    </xf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l.farnell.com/multicomp/mcf-0-25w-22k/resistor-0-25w-5-22k/dp/9339310" TargetMode="External" /><Relationship Id="rId2" Type="http://schemas.openxmlformats.org/officeDocument/2006/relationships/hyperlink" Target="http://nl.farnell.com/multicomp/mcf-0-25w-3k3/resistor-0-25w-5-3k3/dp/9339426" TargetMode="External" /><Relationship Id="rId3" Type="http://schemas.openxmlformats.org/officeDocument/2006/relationships/hyperlink" Target="http://nl.farnell.com/multicomp/mcf-0-25w-10k/resistor-0-25w-5-10k/dp/9339060" TargetMode="External" /><Relationship Id="rId4" Type="http://schemas.openxmlformats.org/officeDocument/2006/relationships/hyperlink" Target="http://nl.farnell.com/on-semiconductor/bc547bzl1g/transistor-npn-to-92/dp/9558560" TargetMode="External" /><Relationship Id="rId5" Type="http://schemas.openxmlformats.org/officeDocument/2006/relationships/hyperlink" Target="http://nl.farnell.com/multicomp/mcf-0-25w-47r/resistor-0-25w-5-47r/dp/9339523" TargetMode="External" /><Relationship Id="rId6" Type="http://schemas.openxmlformats.org/officeDocument/2006/relationships/hyperlink" Target="http://nl.farnell.com/panasonic/eca1cam100x/capacitor-10uf-16v/dp/8767084" TargetMode="External" /><Relationship Id="rId7" Type="http://schemas.openxmlformats.org/officeDocument/2006/relationships/hyperlink" Target="http://nl.farnell.com/vishay-bc-components/225230500229/capacitor-22pf-50v/dp/1141760" TargetMode="External" /><Relationship Id="rId8" Type="http://schemas.openxmlformats.org/officeDocument/2006/relationships/hyperlink" Target="http://nl.farnell.com/vishay-bc-components/bfc237041472/capacitor-0-0047uf-250v/dp/1166076" TargetMode="External" /><Relationship Id="rId9" Type="http://schemas.openxmlformats.org/officeDocument/2006/relationships/hyperlink" Target="http://nl.farnell.com/avago-technologies/hlmp-4000/led-5mm-he-red-grn/dp/1003244" TargetMode="External" /><Relationship Id="rId10" Type="http://schemas.openxmlformats.org/officeDocument/2006/relationships/hyperlink" Target="http://nl.farnell.com/avago-technologies/hlmp-4000/led-5mm-he-red-grn/dp/1003244" TargetMode="External" /><Relationship Id="rId11" Type="http://schemas.openxmlformats.org/officeDocument/2006/relationships/hyperlink" Target="http://nl.farnell.com/osram/sfh415-u/ir-emitter-5mm-950nm/dp/1212749" TargetMode="External" /><Relationship Id="rId12" Type="http://schemas.openxmlformats.org/officeDocument/2006/relationships/hyperlink" Target="http://nl.farnell.com/atmel/atmega8-16pu/ic-8-bit-8k-flash-mcu-tube14/dp/1523821" TargetMode="External" /><Relationship Id="rId13" Type="http://schemas.openxmlformats.org/officeDocument/2006/relationships/hyperlink" Target="http://nl.farnell.com/citizen-america/hc49us12-000mabj-ub/crystal-12m-18pf-cl-hc49-4h/dp/1611710" TargetMode="External" /><Relationship Id="rId14" Type="http://schemas.openxmlformats.org/officeDocument/2006/relationships/hyperlink" Target="http://nl.farnell.com/tyco-electronics/fsm4jh/switch-tactile-spno/dp/1555982" TargetMode="External" /><Relationship Id="rId15" Type="http://schemas.openxmlformats.org/officeDocument/2006/relationships/hyperlink" Target="http://nl.farnell.com/multicomp/mcf-0-25w-1k/resistor-0-25w-5-1k/dp/9339051" TargetMode="Externa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40.7109375" style="1" customWidth="1"/>
    <col min="2" max="2" width="22.28125" style="1" customWidth="1"/>
    <col min="3" max="3" width="22.8515625" style="1" customWidth="1"/>
    <col min="4" max="4" width="17.421875" style="1" customWidth="1"/>
    <col min="5" max="5" width="20.7109375" style="1" customWidth="1"/>
    <col min="6" max="6" width="6.00390625" style="2" bestFit="1" customWidth="1"/>
    <col min="7" max="7" width="11.7109375" style="2" customWidth="1"/>
    <col min="8" max="16384" width="11.57421875" style="2" customWidth="1"/>
  </cols>
  <sheetData>
    <row r="1" spans="1:6" s="3" customFormat="1" ht="20.25">
      <c r="A1" s="18" t="s">
        <v>101</v>
      </c>
      <c r="B1" s="18"/>
      <c r="C1" s="18"/>
      <c r="D1" s="18"/>
      <c r="E1" s="18"/>
      <c r="F1" s="18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16</v>
      </c>
      <c r="G2" s="3" t="s">
        <v>5</v>
      </c>
      <c r="H2" s="3" t="s">
        <v>25</v>
      </c>
      <c r="I2" s="3" t="s">
        <v>17</v>
      </c>
    </row>
    <row r="3" spans="1:6" s="6" customFormat="1" ht="12.75">
      <c r="A3" s="5" t="s">
        <v>6</v>
      </c>
      <c r="B3" s="5"/>
      <c r="C3" s="5"/>
      <c r="D3" s="5"/>
      <c r="E3" s="5"/>
      <c r="F3" s="6">
        <f>SUM(F4:F10)</f>
        <v>18</v>
      </c>
    </row>
    <row r="4" spans="1:7" ht="12.75">
      <c r="A4" s="15" t="s">
        <v>18</v>
      </c>
      <c r="B4" s="15" t="s">
        <v>19</v>
      </c>
      <c r="C4" t="s">
        <v>23</v>
      </c>
      <c r="D4" s="15" t="s">
        <v>40</v>
      </c>
      <c r="E4" s="15" t="s">
        <v>30</v>
      </c>
      <c r="F4" s="2">
        <v>4</v>
      </c>
      <c r="G4" s="16">
        <v>9339310</v>
      </c>
    </row>
    <row r="5" spans="1:7" ht="12.75">
      <c r="A5" s="15" t="s">
        <v>31</v>
      </c>
      <c r="B5" s="15" t="s">
        <v>19</v>
      </c>
      <c r="C5" t="s">
        <v>32</v>
      </c>
      <c r="D5" s="15" t="s">
        <v>40</v>
      </c>
      <c r="E5" s="15" t="s">
        <v>44</v>
      </c>
      <c r="F5" s="2">
        <v>5</v>
      </c>
      <c r="G5" s="16">
        <v>9339540</v>
      </c>
    </row>
    <row r="6" spans="1:7" ht="12.75">
      <c r="A6" s="15" t="s">
        <v>33</v>
      </c>
      <c r="B6" s="15"/>
      <c r="C6"/>
      <c r="D6" s="15" t="s">
        <v>43</v>
      </c>
      <c r="E6" s="15" t="s">
        <v>42</v>
      </c>
      <c r="F6" s="2">
        <v>1</v>
      </c>
      <c r="G6" s="16"/>
    </row>
    <row r="7" spans="1:7" ht="12.75">
      <c r="A7" s="15" t="s">
        <v>34</v>
      </c>
      <c r="B7" t="s">
        <v>19</v>
      </c>
      <c r="C7" t="s">
        <v>35</v>
      </c>
      <c r="D7" s="15" t="s">
        <v>40</v>
      </c>
      <c r="E7" s="15" t="s">
        <v>26</v>
      </c>
      <c r="F7" s="2">
        <v>1</v>
      </c>
      <c r="G7" s="16">
        <v>9339523</v>
      </c>
    </row>
    <row r="8" spans="1:7" ht="12.75">
      <c r="A8" s="15" t="s">
        <v>36</v>
      </c>
      <c r="B8" s="15" t="s">
        <v>19</v>
      </c>
      <c r="C8" s="15" t="s">
        <v>37</v>
      </c>
      <c r="D8" s="15" t="s">
        <v>40</v>
      </c>
      <c r="E8" s="15" t="s">
        <v>100</v>
      </c>
      <c r="F8" s="2">
        <v>5</v>
      </c>
      <c r="G8" s="2">
        <v>9339299</v>
      </c>
    </row>
    <row r="9" spans="1:7" ht="12.75">
      <c r="A9" s="15" t="s">
        <v>97</v>
      </c>
      <c r="B9" s="15" t="s">
        <v>19</v>
      </c>
      <c r="C9" s="15" t="s">
        <v>98</v>
      </c>
      <c r="D9" s="15" t="s">
        <v>40</v>
      </c>
      <c r="E9" s="15" t="s">
        <v>99</v>
      </c>
      <c r="F9" s="2">
        <v>1</v>
      </c>
      <c r="G9" s="16">
        <v>9339051</v>
      </c>
    </row>
    <row r="10" spans="1:7" ht="12.75">
      <c r="A10" s="15" t="s">
        <v>38</v>
      </c>
      <c r="B10" s="15" t="s">
        <v>19</v>
      </c>
      <c r="C10" s="15" t="s">
        <v>39</v>
      </c>
      <c r="D10" s="15" t="s">
        <v>40</v>
      </c>
      <c r="E10" s="15" t="s">
        <v>41</v>
      </c>
      <c r="F10" s="2">
        <v>1</v>
      </c>
      <c r="G10" s="2">
        <v>9339531</v>
      </c>
    </row>
    <row r="11" spans="1:6" s="6" customFormat="1" ht="12.75">
      <c r="A11" s="5" t="s">
        <v>7</v>
      </c>
      <c r="B11" s="5"/>
      <c r="C11" s="5"/>
      <c r="D11" s="5"/>
      <c r="E11" s="5"/>
      <c r="F11" s="6">
        <f>SUM(F12:F15)</f>
        <v>6</v>
      </c>
    </row>
    <row r="12" spans="1:7" ht="12.75">
      <c r="A12" s="15" t="s">
        <v>45</v>
      </c>
      <c r="B12" s="15" t="s">
        <v>46</v>
      </c>
      <c r="C12" t="s">
        <v>47</v>
      </c>
      <c r="D12" s="15" t="s">
        <v>48</v>
      </c>
      <c r="E12" s="15" t="s">
        <v>49</v>
      </c>
      <c r="F12" s="2">
        <v>2</v>
      </c>
      <c r="G12" s="16">
        <v>8767084</v>
      </c>
    </row>
    <row r="13" spans="1:7" ht="12.75">
      <c r="A13" s="15" t="s">
        <v>50</v>
      </c>
      <c r="B13" s="15" t="s">
        <v>51</v>
      </c>
      <c r="C13" s="15" t="s">
        <v>52</v>
      </c>
      <c r="D13" s="15" t="s">
        <v>53</v>
      </c>
      <c r="E13" s="15" t="s">
        <v>54</v>
      </c>
      <c r="F13" s="2">
        <v>2</v>
      </c>
      <c r="G13" s="16">
        <v>1141760</v>
      </c>
    </row>
    <row r="14" spans="1:7" ht="12.75">
      <c r="A14" s="15" t="s">
        <v>55</v>
      </c>
      <c r="B14" s="15" t="s">
        <v>51</v>
      </c>
      <c r="C14" t="s">
        <v>56</v>
      </c>
      <c r="D14" s="15" t="s">
        <v>57</v>
      </c>
      <c r="E14" s="15" t="s">
        <v>58</v>
      </c>
      <c r="F14" s="2">
        <v>1</v>
      </c>
      <c r="G14" s="16">
        <v>1166076</v>
      </c>
    </row>
    <row r="15" spans="1:7" ht="12.75">
      <c r="A15" s="15" t="s">
        <v>22</v>
      </c>
      <c r="B15" s="15" t="s">
        <v>21</v>
      </c>
      <c r="C15" t="s">
        <v>20</v>
      </c>
      <c r="D15" s="15" t="s">
        <v>57</v>
      </c>
      <c r="E15" s="15" t="s">
        <v>59</v>
      </c>
      <c r="F15" s="2">
        <v>1</v>
      </c>
      <c r="G15">
        <v>1200414</v>
      </c>
    </row>
    <row r="16" spans="1:6" s="6" customFormat="1" ht="12.75">
      <c r="A16" s="5" t="s">
        <v>8</v>
      </c>
      <c r="B16" s="5"/>
      <c r="C16" s="5"/>
      <c r="D16" s="5"/>
      <c r="E16" s="5"/>
      <c r="F16" s="6" t="e">
        <f>SUM(#REF!)</f>
        <v>#REF!</v>
      </c>
    </row>
    <row r="17" spans="1:6" s="6" customFormat="1" ht="12.75">
      <c r="A17" s="5" t="s">
        <v>9</v>
      </c>
      <c r="B17" s="5"/>
      <c r="C17" s="5"/>
      <c r="D17" s="5"/>
      <c r="E17" s="5"/>
      <c r="F17" s="6">
        <f>SUM(F19:F21)</f>
        <v>6</v>
      </c>
    </row>
    <row r="18" spans="1:7" ht="12.75">
      <c r="A18" s="15" t="s">
        <v>64</v>
      </c>
      <c r="B18" s="15" t="s">
        <v>60</v>
      </c>
      <c r="C18" s="15" t="s">
        <v>61</v>
      </c>
      <c r="D18" s="15" t="s">
        <v>62</v>
      </c>
      <c r="E18" s="15" t="s">
        <v>63</v>
      </c>
      <c r="F18" s="2">
        <v>8</v>
      </c>
      <c r="G18" s="16">
        <v>1003244</v>
      </c>
    </row>
    <row r="19" spans="1:7" ht="12.75">
      <c r="A19" s="15" t="s">
        <v>65</v>
      </c>
      <c r="B19" s="15" t="s">
        <v>66</v>
      </c>
      <c r="C19" s="15" t="s">
        <v>67</v>
      </c>
      <c r="D19" s="17" t="s">
        <v>68</v>
      </c>
      <c r="E19" s="15" t="s">
        <v>69</v>
      </c>
      <c r="F19" s="2">
        <v>1</v>
      </c>
      <c r="G19" s="16">
        <v>1212749</v>
      </c>
    </row>
    <row r="20" spans="1:7" ht="12.75">
      <c r="A20" s="15" t="s">
        <v>27</v>
      </c>
      <c r="B20" s="15" t="s">
        <v>28</v>
      </c>
      <c r="C20" s="15" t="s">
        <v>29</v>
      </c>
      <c r="D20" s="15" t="s">
        <v>71</v>
      </c>
      <c r="E20" s="15" t="s">
        <v>70</v>
      </c>
      <c r="F20" s="2">
        <v>4</v>
      </c>
      <c r="G20" s="16">
        <v>9558560</v>
      </c>
    </row>
    <row r="21" spans="1:7" ht="12.75">
      <c r="A21" s="15" t="s">
        <v>72</v>
      </c>
      <c r="B21" s="15" t="s">
        <v>73</v>
      </c>
      <c r="C21" s="15" t="s">
        <v>74</v>
      </c>
      <c r="D21" s="15" t="s">
        <v>75</v>
      </c>
      <c r="E21" s="15" t="s">
        <v>24</v>
      </c>
      <c r="F21" s="2">
        <v>1</v>
      </c>
      <c r="G21" s="16">
        <v>1523821</v>
      </c>
    </row>
    <row r="22" spans="1:5" s="6" customFormat="1" ht="12.75">
      <c r="A22" s="5" t="s">
        <v>10</v>
      </c>
      <c r="B22" s="5"/>
      <c r="C22" s="5"/>
      <c r="D22" s="5"/>
      <c r="E22" s="5"/>
    </row>
    <row r="23" spans="1:7" ht="12.75">
      <c r="A23" s="15" t="s">
        <v>76</v>
      </c>
      <c r="B23" s="15" t="s">
        <v>77</v>
      </c>
      <c r="C23" t="s">
        <v>78</v>
      </c>
      <c r="D23" s="15" t="s">
        <v>79</v>
      </c>
      <c r="E23" s="15" t="s">
        <v>80</v>
      </c>
      <c r="F23" s="2">
        <v>1</v>
      </c>
      <c r="G23" s="16">
        <v>1611710</v>
      </c>
    </row>
    <row r="24" spans="1:7" ht="12.75">
      <c r="A24" s="15" t="s">
        <v>81</v>
      </c>
      <c r="B24" s="15" t="s">
        <v>82</v>
      </c>
      <c r="C24" t="s">
        <v>84</v>
      </c>
      <c r="D24" s="15" t="s">
        <v>43</v>
      </c>
      <c r="E24" s="15" t="s">
        <v>83</v>
      </c>
      <c r="F24" s="2">
        <v>1</v>
      </c>
      <c r="G24" s="16">
        <v>1193640</v>
      </c>
    </row>
    <row r="25" spans="1:7" ht="12.75">
      <c r="A25" s="15" t="s">
        <v>85</v>
      </c>
      <c r="B25" s="15" t="s">
        <v>86</v>
      </c>
      <c r="C25" t="s">
        <v>87</v>
      </c>
      <c r="D25" s="15" t="s">
        <v>88</v>
      </c>
      <c r="E25" s="15" t="s">
        <v>89</v>
      </c>
      <c r="F25" s="2">
        <v>1</v>
      </c>
      <c r="G25" s="16">
        <v>1555982</v>
      </c>
    </row>
    <row r="26" spans="1:7" ht="12.75">
      <c r="A26" s="15" t="s">
        <v>93</v>
      </c>
      <c r="B26" s="15" t="s">
        <v>94</v>
      </c>
      <c r="C26" t="s">
        <v>95</v>
      </c>
      <c r="D26" s="15" t="s">
        <v>62</v>
      </c>
      <c r="E26" s="15" t="s">
        <v>96</v>
      </c>
      <c r="F26" s="2">
        <v>1</v>
      </c>
      <c r="G26">
        <v>9574530</v>
      </c>
    </row>
    <row r="27" spans="1:7" ht="12.75">
      <c r="A27" s="15" t="s">
        <v>90</v>
      </c>
      <c r="B27" s="15"/>
      <c r="C27"/>
      <c r="D27" s="15" t="s">
        <v>91</v>
      </c>
      <c r="E27" s="15" t="s">
        <v>92</v>
      </c>
      <c r="F27" s="2">
        <v>1</v>
      </c>
      <c r="G27" s="16"/>
    </row>
    <row r="28" spans="1:5" s="6" customFormat="1" ht="12.75">
      <c r="A28" s="5" t="s">
        <v>11</v>
      </c>
      <c r="B28" s="5"/>
      <c r="C28" s="5"/>
      <c r="D28" s="5"/>
      <c r="E28" s="5"/>
    </row>
    <row r="29" spans="1:5" s="8" customFormat="1" ht="12.75">
      <c r="A29" s="7"/>
      <c r="B29" s="7"/>
      <c r="C29" s="7"/>
      <c r="D29" s="7"/>
      <c r="E29" s="7"/>
    </row>
    <row r="31" ht="12.75">
      <c r="G31" s="8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8" ht="12.75">
      <c r="A48"/>
    </row>
  </sheetData>
  <mergeCells count="1">
    <mergeCell ref="A1:F1"/>
  </mergeCells>
  <hyperlinks>
    <hyperlink ref="G4" r:id="rId1" display="http://nl.farnell.com/multicomp/mcf-0-25w-22k/resistor-0-25w-5-22k/dp/9339310"/>
    <hyperlink ref="G10" r:id="rId2" display="http://nl.farnell.com/multicomp/mcf-0-25w-3k3/resistor-0-25w-5-3k3/dp/9339426"/>
    <hyperlink ref="G5" r:id="rId3" display="http://nl.farnell.com/multicomp/mcf-0-25w-10k/resistor-0-25w-5-10k/dp/9339060"/>
    <hyperlink ref="G20" r:id="rId4" display="http://nl.farnell.com/on-semiconductor/bc547bzl1g/transistor-npn-to-92/dp/9558560"/>
    <hyperlink ref="G7" r:id="rId5" display="http://nl.farnell.com/multicomp/mcf-0-25w-47r/resistor-0-25w-5-47r/dp/9339523"/>
    <hyperlink ref="G12" r:id="rId6" display="http://nl.farnell.com/panasonic/eca1cam100x/capacitor-10uf-16v/dp/8767084"/>
    <hyperlink ref="G13" r:id="rId7" display="http://nl.farnell.com/vishay-bc-components/225230500229/capacitor-22pf-50v/dp/1141760"/>
    <hyperlink ref="G14" r:id="rId8" display="http://nl.farnell.com/vishay-bc-components/bfc237041472/capacitor-0-0047uf-250v/dp/1166076"/>
    <hyperlink ref="D19" r:id="rId9" display="http://nl.farnell.com/avago-technologies/hlmp-4000/led-5mm-he-red-grn/dp/1003244"/>
    <hyperlink ref="G18" r:id="rId10" display="http://nl.farnell.com/avago-technologies/hlmp-4000/led-5mm-he-red-grn/dp/1003244"/>
    <hyperlink ref="G19" r:id="rId11" display="http://nl.farnell.com/osram/sfh415-u/ir-emitter-5mm-950nm/dp/1212749"/>
    <hyperlink ref="G21" r:id="rId12" display="http://nl.farnell.com/atmel/atmega8-16pu/ic-8-bit-8k-flash-mcu-tube14/dp/1523821"/>
    <hyperlink ref="G23" r:id="rId13" display="http://nl.farnell.com/citizen-america/hc49us12-000mabj-ub/crystal-12m-18pf-cl-hc49-4h/dp/1611710"/>
    <hyperlink ref="G25" r:id="rId14" display="http://nl.farnell.com/tyco-electronics/fsm4jh/switch-tactile-spno/dp/1555982"/>
    <hyperlink ref="G9" r:id="rId15" display="http://nl.farnell.com/multicomp/mcf-0-25w-1k/resistor-0-25w-5-1k/dp/9339051"/>
  </hyperlink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7" r:id="rId1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 topLeftCell="A1">
      <selection activeCell="A1" sqref="A1:D1"/>
    </sheetView>
  </sheetViews>
  <sheetFormatPr defaultColWidth="9.14062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6.5" customHeight="1">
      <c r="A1" s="19" t="s">
        <v>12</v>
      </c>
      <c r="B1" s="19"/>
      <c r="C1" s="19"/>
      <c r="D1" s="19"/>
    </row>
    <row r="2" spans="1:4" s="9" customFormat="1" ht="14.25" customHeight="1">
      <c r="A2" s="10" t="s">
        <v>13</v>
      </c>
      <c r="B2" s="11" t="s">
        <v>14</v>
      </c>
      <c r="C2" s="11" t="s">
        <v>15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Elektor</cp:lastModifiedBy>
  <cp:lastPrinted>2009-10-22T08:16:45Z</cp:lastPrinted>
  <dcterms:created xsi:type="dcterms:W3CDTF">2009-05-15T08:53:47Z</dcterms:created>
  <dcterms:modified xsi:type="dcterms:W3CDTF">2010-04-09T08:32:10Z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