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OLE_LINK1" localSheetId="0">'BOM'!$G$17</definedName>
    <definedName name="_xlnm.Print_Area" localSheetId="0">'BOM'!$A$1:$K$64</definedName>
  </definedNames>
  <calcPr fullCalcOnLoad="1"/>
</workbook>
</file>

<file path=xl/sharedStrings.xml><?xml version="1.0" encoding="utf-8"?>
<sst xmlns="http://schemas.openxmlformats.org/spreadsheetml/2006/main" count="216" uniqueCount="187">
  <si>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</si>
  <si>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</si>
  <si>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</si>
  <si>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</si>
  <si>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</si>
  <si>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</si>
  <si>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</si>
  <si>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</si>
  <si>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</si>
  <si>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</si>
  <si>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</si>
  <si>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</si>
  <si>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</si>
  <si>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</si>
  <si>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</si>
  <si>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</si>
  <si>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</si>
  <si>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</si>
  <si>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</si>
  <si>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TRACOPOWER</t>
  </si>
  <si>
    <t>TSM 0505S</t>
  </si>
  <si>
    <t>CONVERTER, DC/DC, SMT, 1W, 5V</t>
  </si>
  <si>
    <t>NXP</t>
  </si>
  <si>
    <t>SOIC8</t>
  </si>
  <si>
    <t>FAIRCHILD SEMICONDUCTOR</t>
  </si>
  <si>
    <t>OPTOCOUPLER, LOGIC O/P</t>
  </si>
  <si>
    <t>MICROCHIP</t>
  </si>
  <si>
    <t>MCP2551-E/SN</t>
  </si>
  <si>
    <t>CAN TRANSCEIVER</t>
  </si>
  <si>
    <t>SOCKET, RJ12, 6P6C</t>
  </si>
  <si>
    <t>MH CONNECTORS</t>
  </si>
  <si>
    <t>MHRJJ66NFRA</t>
  </si>
  <si>
    <t>STMICROELECTRONICS</t>
  </si>
  <si>
    <t>USB6B1</t>
  </si>
  <si>
    <t>BRIDGE RECTIFIER, TVS</t>
  </si>
  <si>
    <t>FTDI</t>
  </si>
  <si>
    <t>USB TO UART converter</t>
  </si>
  <si>
    <t>SSOP28</t>
  </si>
  <si>
    <t>DSPIC30F6010A-30I/PF</t>
  </si>
  <si>
    <t>16BIT DSPIC</t>
  </si>
  <si>
    <t>TQFP80</t>
  </si>
  <si>
    <t>ANALOG DEVICES</t>
  </si>
  <si>
    <t>AD5336BRUZ</t>
  </si>
  <si>
    <t>TSSOP24</t>
  </si>
  <si>
    <t>10BIT DAC QUAD</t>
  </si>
  <si>
    <t>LUMBERG</t>
  </si>
  <si>
    <t>2411 03</t>
  </si>
  <si>
    <t>SOCKET, USB, TYPE B</t>
  </si>
  <si>
    <t>VISHAY SPRAGUE</t>
  </si>
  <si>
    <t>CAPACITOR, TANTALUM, 16V, 4.7UF</t>
  </si>
  <si>
    <t>293D475X9016A2TE3</t>
  </si>
  <si>
    <t>Case A</t>
  </si>
  <si>
    <t>2N3904BU</t>
  </si>
  <si>
    <t>TO-92</t>
  </si>
  <si>
    <t>TRANSISTOR, NPN 200mA</t>
  </si>
  <si>
    <t>0805</t>
  </si>
  <si>
    <t>Koa</t>
  </si>
  <si>
    <t>SG73S2ATTD9100F</t>
  </si>
  <si>
    <t>910 Ω, 1 %, 250 mW, SMD</t>
  </si>
  <si>
    <t>270 Ω, 1 %, 250 mW, SMD</t>
  </si>
  <si>
    <t>SG73S2ATTD2700F</t>
  </si>
  <si>
    <t>390 Ω, 1 %, 250 mW, SMD</t>
  </si>
  <si>
    <t>SG73S2ATTD3900F</t>
  </si>
  <si>
    <t>2k0 Ω, 1 %, 250 mW, SMD</t>
  </si>
  <si>
    <t>SG73S2ATTD2001F</t>
  </si>
  <si>
    <t>4k7 Ω, 1 %, 250 mW, SMD</t>
  </si>
  <si>
    <t>SG73S2ATTD4701F</t>
  </si>
  <si>
    <t>10 kΩ, 1 %, 250 mW, SMD</t>
  </si>
  <si>
    <t>SG73S2ATTD1002F</t>
  </si>
  <si>
    <t>KEMET</t>
  </si>
  <si>
    <t>C0805C220J5GAC</t>
  </si>
  <si>
    <t>C0805C470J5GAC</t>
  </si>
  <si>
    <t>47PF, 50V, NP0</t>
  </si>
  <si>
    <t>C0805C104K5RAC</t>
  </si>
  <si>
    <t>100NF, 50V, X7R</t>
  </si>
  <si>
    <t>0451.500MRL</t>
  </si>
  <si>
    <t>LITTELFUSE</t>
  </si>
  <si>
    <t>FUSE, QUICK BLOW, SMD, 500MA</t>
  </si>
  <si>
    <t>22p, NP0, 5 %, 50 V</t>
  </si>
  <si>
    <t>FT232RL</t>
  </si>
  <si>
    <t>SMCJ6V0A</t>
  </si>
  <si>
    <t>XC62FP5002PR</t>
  </si>
  <si>
    <t>SOT-89-3</t>
  </si>
  <si>
    <t>V REG LDO +5.0V</t>
  </si>
  <si>
    <t>TOREX</t>
  </si>
  <si>
    <t>F2574CT-ND</t>
  </si>
  <si>
    <t>F2578CT-ND</t>
  </si>
  <si>
    <t>FUSE 1.25A 125V FAST NANO2 SMD</t>
  </si>
  <si>
    <t>04511.25MRL</t>
  </si>
  <si>
    <t>X438-ND</t>
  </si>
  <si>
    <t>ECS-200-S-4</t>
  </si>
  <si>
    <t>HC-49US</t>
  </si>
  <si>
    <t>CRYSTAL 20.000 MHZ SER 49US</t>
  </si>
  <si>
    <t>ECS Inc</t>
  </si>
  <si>
    <t>1206</t>
  </si>
  <si>
    <t>568-1677-1-ND</t>
  </si>
  <si>
    <t>BZX84-C5V1,215</t>
  </si>
  <si>
    <t>DIODE ZENER 5.1V 250MW</t>
  </si>
  <si>
    <t>SOT23</t>
  </si>
  <si>
    <t>DIODE, TVS, 6V, 1500W</t>
  </si>
  <si>
    <t>SMC</t>
  </si>
  <si>
    <t>LM4040CIM3-4.1NSCT-ND</t>
  </si>
  <si>
    <t>SOT-23</t>
  </si>
  <si>
    <t>IC REF PREC VOLT MICROPWR</t>
  </si>
  <si>
    <t>National Semiconductor</t>
  </si>
  <si>
    <t>LM4040CIM3-4.1/NOPB</t>
  </si>
  <si>
    <t>SL 3.5/2/90G</t>
  </si>
  <si>
    <t>WEIDMULLER</t>
  </si>
  <si>
    <t>HEADER, SIDE ENTRY, 2WAY, spacing: 3.5mm</t>
  </si>
  <si>
    <t>09 65 162 6812</t>
  </si>
  <si>
    <t>PLUG, D, PCB, R/A, 9WAY</t>
  </si>
  <si>
    <t>HARTING</t>
  </si>
  <si>
    <t>D9</t>
  </si>
  <si>
    <t>MHC50K-ND</t>
  </si>
  <si>
    <t>CONN HEADER 50 POS STRGHT GOLD</t>
  </si>
  <si>
    <t>N2550-6002-RB</t>
  </si>
  <si>
    <t>3M</t>
  </si>
  <si>
    <t>CONN HEADER 20 POS STRGHT GOLD</t>
  </si>
  <si>
    <t>N2520-6002-RB</t>
  </si>
  <si>
    <t>MHC20K-ND</t>
  </si>
  <si>
    <t>CONN HEADER 10 POS STRGHT GOLD</t>
  </si>
  <si>
    <t>MHC10K-ND</t>
  </si>
  <si>
    <t>N2510-6002-RB</t>
  </si>
  <si>
    <t>SOCKET BLOCK, SCREW, 2WAY</t>
  </si>
  <si>
    <t>BL 3.5/2</t>
  </si>
  <si>
    <t>CAPACITOR, TANTALUM, 16V, 1 UF</t>
  </si>
  <si>
    <t>T491A105K016AT</t>
  </si>
  <si>
    <t>SWITCH, TACTILE, SPNO</t>
  </si>
  <si>
    <t>TYCO ELECTRONICS</t>
  </si>
  <si>
    <t>FSM4JH</t>
  </si>
  <si>
    <t>R1, R5, R6</t>
  </si>
  <si>
    <t>R3</t>
  </si>
  <si>
    <t>R4</t>
  </si>
  <si>
    <t>VISHAY DRALORIC</t>
  </si>
  <si>
    <t>CRCW08050000Z0EA</t>
  </si>
  <si>
    <t>0 Ω, 1 %, 125 mW, SMD</t>
  </si>
  <si>
    <t>R16</t>
  </si>
  <si>
    <t>R2, R7, R8</t>
  </si>
  <si>
    <t>R9, R14, R15</t>
  </si>
  <si>
    <t>C4, C5</t>
  </si>
  <si>
    <t>X1</t>
  </si>
  <si>
    <t>R10-13</t>
  </si>
  <si>
    <t>C20, C21</t>
  </si>
  <si>
    <t>C6, C7, C8, C9, C12, C14, C16-19, C22, C23, C25</t>
  </si>
  <si>
    <t>C1, C2</t>
  </si>
  <si>
    <t>IC2</t>
  </si>
  <si>
    <t>IC7, IC8</t>
  </si>
  <si>
    <t>IC9</t>
  </si>
  <si>
    <t>IC6</t>
  </si>
  <si>
    <t>IC5</t>
  </si>
  <si>
    <t>IC4</t>
  </si>
  <si>
    <t>IC3</t>
  </si>
  <si>
    <t>IC1</t>
  </si>
  <si>
    <t>T1</t>
  </si>
  <si>
    <t>D2</t>
  </si>
  <si>
    <t>D3</t>
  </si>
  <si>
    <t>D1</t>
  </si>
  <si>
    <t>D6</t>
  </si>
  <si>
    <t>K2</t>
  </si>
  <si>
    <t>K8</t>
  </si>
  <si>
    <t>F2</t>
  </si>
  <si>
    <t>F1</t>
  </si>
  <si>
    <t>K1</t>
  </si>
  <si>
    <t>K6</t>
  </si>
  <si>
    <t>K5</t>
  </si>
  <si>
    <t>K4</t>
  </si>
  <si>
    <t>K3</t>
  </si>
  <si>
    <t>S1</t>
  </si>
  <si>
    <t>DISTRELEC</t>
  </si>
  <si>
    <t>HCPL-0601</t>
  </si>
  <si>
    <t>SO-8</t>
  </si>
  <si>
    <t>Avago</t>
  </si>
  <si>
    <t>D4, D5</t>
  </si>
  <si>
    <t>K7</t>
  </si>
  <si>
    <t>4-way pin header, lead pitch 2.54 mm</t>
  </si>
  <si>
    <t>LED, ALINGAP, SMD, 1206, RED</t>
  </si>
  <si>
    <t>KINGBRIGHT</t>
  </si>
  <si>
    <t>KPC-3216SURCK</t>
  </si>
  <si>
    <t>OSRAM</t>
  </si>
  <si>
    <t>LED, SMD, GREEN</t>
  </si>
  <si>
    <t>LGN971</t>
  </si>
  <si>
    <t>TSM Single Output Models</t>
  </si>
  <si>
    <t>SG73S2ATTD1000F</t>
  </si>
  <si>
    <t>100 Ω, 1 %, 250 mW, SMD</t>
  </si>
  <si>
    <t>R17, R18</t>
  </si>
  <si>
    <t>C3, C10, C11, C13, C15, C24, C26</t>
  </si>
  <si>
    <t>BOM::090073::dsPic_board::v1.7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</si>
</sst>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1" fillId="2" borderId="0" xfId="0" applyNumberFormat="1" applyFont="1" applyFill="1" applyAlignment="1">
      <alignment horizontal="left"/>
    </xf>
    <xf numFmtId="0" fontId="4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44.8515625" style="1" bestFit="1" customWidth="1"/>
    <col min="2" max="2" width="35.00390625" style="1" customWidth="1"/>
    <col min="3" max="3" width="29.57421875" style="1" customWidth="1"/>
    <col min="4" max="4" width="23.7109375" style="1" bestFit="1" customWidth="1"/>
    <col min="5" max="5" width="43.8515625" style="1" bestFit="1" customWidth="1"/>
    <col min="6" max="6" width="6.00390625" style="2" bestFit="1" customWidth="1"/>
    <col min="7" max="7" width="11.7109375" style="2" customWidth="1"/>
    <col min="8" max="8" width="23.421875" style="2" bestFit="1" customWidth="1"/>
    <col min="9" max="9" width="11.57421875" style="2" customWidth="1"/>
    <col min="10" max="10" width="18.28125" style="2" bestFit="1" customWidth="1"/>
    <col min="11" max="16384" width="11.57421875" style="2" customWidth="1"/>
  </cols>
  <sheetData>
    <row r="1" spans="1:6" s="3" customFormat="1" ht="20.25">
      <c r="A1" s="27" t="s">
        <v>186</v>
      </c>
      <c r="B1" s="27"/>
      <c r="C1" s="27"/>
      <c r="D1" s="27"/>
      <c r="E1" s="27"/>
      <c r="F1" s="27"/>
    </row>
    <row r="2" spans="1:10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17</v>
      </c>
      <c r="G2" s="3" t="s">
        <v>5</v>
      </c>
      <c r="H2" s="3" t="s">
        <v>6</v>
      </c>
      <c r="I2" s="3" t="s">
        <v>18</v>
      </c>
      <c r="J2" s="3" t="s">
        <v>168</v>
      </c>
    </row>
    <row r="3" spans="1:6" s="6" customFormat="1" ht="12.75">
      <c r="A3" s="5" t="s">
        <v>7</v>
      </c>
      <c r="B3" s="5"/>
      <c r="C3" s="5"/>
      <c r="D3" s="5"/>
      <c r="E3" s="5"/>
      <c r="F3" s="6">
        <f>SUM(F4:F10)</f>
        <v>17</v>
      </c>
    </row>
    <row r="4" spans="1:7" s="16" customFormat="1" ht="12.75">
      <c r="A4" s="19" t="s">
        <v>59</v>
      </c>
      <c r="B4" s="19" t="s">
        <v>56</v>
      </c>
      <c r="C4" s="19" t="s">
        <v>60</v>
      </c>
      <c r="D4" s="15" t="s">
        <v>55</v>
      </c>
      <c r="E4" s="14" t="s">
        <v>130</v>
      </c>
      <c r="F4" s="16">
        <v>3</v>
      </c>
      <c r="G4" s="19">
        <v>1400304</v>
      </c>
    </row>
    <row r="5" spans="1:7" s="16" customFormat="1" ht="12.75">
      <c r="A5" s="19" t="s">
        <v>67</v>
      </c>
      <c r="B5" s="19" t="s">
        <v>56</v>
      </c>
      <c r="C5" s="19" t="s">
        <v>68</v>
      </c>
      <c r="D5" s="14" t="s">
        <v>55</v>
      </c>
      <c r="E5" s="14" t="s">
        <v>137</v>
      </c>
      <c r="F5" s="16">
        <v>3</v>
      </c>
      <c r="G5" s="19">
        <v>1400348</v>
      </c>
    </row>
    <row r="6" spans="1:7" s="16" customFormat="1" ht="12.75">
      <c r="A6" s="19" t="s">
        <v>58</v>
      </c>
      <c r="B6" s="19" t="s">
        <v>56</v>
      </c>
      <c r="C6" s="19" t="s">
        <v>57</v>
      </c>
      <c r="D6" s="15" t="s">
        <v>55</v>
      </c>
      <c r="E6" s="14" t="s">
        <v>131</v>
      </c>
      <c r="F6" s="16">
        <v>1</v>
      </c>
      <c r="G6" s="19">
        <v>1400318</v>
      </c>
    </row>
    <row r="7" spans="1:7" s="16" customFormat="1" ht="12.75">
      <c r="A7" s="19" t="s">
        <v>63</v>
      </c>
      <c r="B7" s="19" t="s">
        <v>56</v>
      </c>
      <c r="C7" s="19" t="s">
        <v>64</v>
      </c>
      <c r="D7" s="14" t="s">
        <v>55</v>
      </c>
      <c r="E7" s="14" t="s">
        <v>132</v>
      </c>
      <c r="F7" s="16">
        <v>1</v>
      </c>
      <c r="G7" s="19">
        <v>1400329</v>
      </c>
    </row>
    <row r="8" spans="1:7" s="16" customFormat="1" ht="12.75">
      <c r="A8" s="19" t="s">
        <v>65</v>
      </c>
      <c r="B8" s="19" t="s">
        <v>56</v>
      </c>
      <c r="C8" s="19" t="s">
        <v>66</v>
      </c>
      <c r="D8" s="15" t="s">
        <v>55</v>
      </c>
      <c r="E8" s="14" t="s">
        <v>138</v>
      </c>
      <c r="F8" s="16">
        <v>4</v>
      </c>
      <c r="G8" s="19">
        <v>1400339</v>
      </c>
    </row>
    <row r="9" spans="1:7" s="16" customFormat="1" ht="12.75">
      <c r="A9" s="19" t="s">
        <v>61</v>
      </c>
      <c r="B9" s="19" t="s">
        <v>56</v>
      </c>
      <c r="C9" s="19" t="s">
        <v>62</v>
      </c>
      <c r="D9" s="15" t="s">
        <v>55</v>
      </c>
      <c r="E9" s="14" t="s">
        <v>141</v>
      </c>
      <c r="F9" s="16">
        <v>4</v>
      </c>
      <c r="G9" s="19">
        <v>1400309</v>
      </c>
    </row>
    <row r="10" spans="1:7" s="16" customFormat="1" ht="12.75">
      <c r="A10" s="19" t="s">
        <v>135</v>
      </c>
      <c r="B10" s="15" t="s">
        <v>133</v>
      </c>
      <c r="C10" s="15" t="s">
        <v>134</v>
      </c>
      <c r="D10" s="14" t="s">
        <v>55</v>
      </c>
      <c r="E10" s="14" t="s">
        <v>136</v>
      </c>
      <c r="F10" s="16">
        <v>1</v>
      </c>
      <c r="G10" s="16">
        <v>1469846</v>
      </c>
    </row>
    <row r="11" spans="1:7" s="16" customFormat="1" ht="12.75">
      <c r="A11" t="s">
        <v>183</v>
      </c>
      <c r="B11" s="19" t="s">
        <v>56</v>
      </c>
      <c r="C11" t="s">
        <v>182</v>
      </c>
      <c r="D11" s="14" t="s">
        <v>55</v>
      </c>
      <c r="E11" s="14" t="s">
        <v>184</v>
      </c>
      <c r="F11" s="16">
        <v>2</v>
      </c>
      <c r="G11">
        <v>1400294</v>
      </c>
    </row>
    <row r="13" spans="1:6" s="21" customFormat="1" ht="12.75">
      <c r="A13" s="20" t="s">
        <v>8</v>
      </c>
      <c r="B13" s="20"/>
      <c r="C13" s="20"/>
      <c r="D13" s="20"/>
      <c r="E13" s="20"/>
      <c r="F13" s="21">
        <f>SUM(F17:F19)</f>
        <v>15</v>
      </c>
    </row>
    <row r="14" spans="1:7" s="18" customFormat="1" ht="12.75">
      <c r="A14" s="14" t="s">
        <v>125</v>
      </c>
      <c r="B14" s="17" t="s">
        <v>69</v>
      </c>
      <c r="C14" s="17" t="s">
        <v>126</v>
      </c>
      <c r="D14" s="14" t="s">
        <v>51</v>
      </c>
      <c r="E14" s="17" t="s">
        <v>144</v>
      </c>
      <c r="F14" s="18">
        <v>2</v>
      </c>
      <c r="G14" s="18">
        <v>1457406</v>
      </c>
    </row>
    <row r="15" spans="1:7" s="16" customFormat="1" ht="12.75">
      <c r="A15" s="14" t="s">
        <v>49</v>
      </c>
      <c r="B15" s="15" t="s">
        <v>48</v>
      </c>
      <c r="C15" s="15" t="s">
        <v>50</v>
      </c>
      <c r="D15" s="14" t="s">
        <v>51</v>
      </c>
      <c r="E15" s="14" t="s">
        <v>185</v>
      </c>
      <c r="F15" s="16">
        <v>7</v>
      </c>
      <c r="G15" s="16">
        <v>1754181</v>
      </c>
    </row>
    <row r="16" spans="1:7" s="18" customFormat="1" ht="12.75">
      <c r="A16" s="18" t="s">
        <v>78</v>
      </c>
      <c r="B16" s="17" t="s">
        <v>69</v>
      </c>
      <c r="C16" s="17" t="s">
        <v>70</v>
      </c>
      <c r="D16" s="17" t="s">
        <v>55</v>
      </c>
      <c r="E16" s="17" t="s">
        <v>139</v>
      </c>
      <c r="F16" s="18">
        <v>2</v>
      </c>
      <c r="G16" s="18">
        <v>1414678</v>
      </c>
    </row>
    <row r="17" spans="1:7" s="18" customFormat="1" ht="12.75">
      <c r="A17" s="18" t="s">
        <v>74</v>
      </c>
      <c r="B17" s="17" t="s">
        <v>69</v>
      </c>
      <c r="C17" s="17" t="s">
        <v>73</v>
      </c>
      <c r="D17" s="17" t="s">
        <v>55</v>
      </c>
      <c r="E17" s="17" t="s">
        <v>143</v>
      </c>
      <c r="F17" s="18">
        <v>13</v>
      </c>
      <c r="G17" s="18">
        <v>1414664</v>
      </c>
    </row>
    <row r="18" spans="1:7" s="18" customFormat="1" ht="12.75">
      <c r="A18" s="18" t="s">
        <v>72</v>
      </c>
      <c r="B18" s="17" t="s">
        <v>69</v>
      </c>
      <c r="C18" s="17" t="s">
        <v>71</v>
      </c>
      <c r="D18" s="17" t="s">
        <v>55</v>
      </c>
      <c r="E18" s="17" t="s">
        <v>142</v>
      </c>
      <c r="F18" s="18">
        <v>2</v>
      </c>
      <c r="G18" s="18">
        <v>1414692</v>
      </c>
    </row>
    <row r="19" spans="1:5" s="16" customFormat="1" ht="12.75">
      <c r="A19" s="15"/>
      <c r="B19" s="15"/>
      <c r="C19" s="15"/>
      <c r="D19" s="15"/>
      <c r="E19" s="15"/>
    </row>
    <row r="20" spans="1:6" s="21" customFormat="1" ht="12.75">
      <c r="A20" s="20" t="s">
        <v>9</v>
      </c>
      <c r="B20" s="20"/>
      <c r="C20" s="20"/>
      <c r="D20" s="20"/>
      <c r="E20" s="20"/>
      <c r="F20" s="21">
        <f>SUM(F21:F22)</f>
        <v>0</v>
      </c>
    </row>
    <row r="21" spans="1:5" s="16" customFormat="1" ht="12.75">
      <c r="A21" s="15"/>
      <c r="B21" s="15"/>
      <c r="C21" s="15"/>
      <c r="D21" s="15"/>
      <c r="E21" s="15"/>
    </row>
    <row r="22" spans="1:5" s="16" customFormat="1" ht="12.75">
      <c r="A22" s="15"/>
      <c r="B22" s="15"/>
      <c r="C22" s="15"/>
      <c r="D22" s="15"/>
      <c r="E22" s="15"/>
    </row>
    <row r="23" spans="1:6" s="21" customFormat="1" ht="12.75">
      <c r="A23" s="20" t="s">
        <v>10</v>
      </c>
      <c r="B23" s="20"/>
      <c r="C23" s="20"/>
      <c r="D23" s="20"/>
      <c r="E23" s="20"/>
      <c r="F23" s="21">
        <f>SUM(F25:F36)</f>
        <v>14</v>
      </c>
    </row>
    <row r="24" spans="1:7" s="16" customFormat="1" ht="12.75">
      <c r="A24" s="14" t="s">
        <v>83</v>
      </c>
      <c r="B24" s="15" t="s">
        <v>84</v>
      </c>
      <c r="C24" s="15" t="s">
        <v>81</v>
      </c>
      <c r="D24" s="15" t="s">
        <v>82</v>
      </c>
      <c r="E24" s="14" t="s">
        <v>152</v>
      </c>
      <c r="F24" s="16">
        <v>1</v>
      </c>
      <c r="G24" s="16">
        <v>3605632</v>
      </c>
    </row>
    <row r="25" spans="1:7" s="16" customFormat="1" ht="12.75">
      <c r="A25" s="14" t="s">
        <v>21</v>
      </c>
      <c r="B25" s="14" t="s">
        <v>19</v>
      </c>
      <c r="C25" s="15" t="s">
        <v>20</v>
      </c>
      <c r="D25" s="15" t="s">
        <v>181</v>
      </c>
      <c r="E25" s="14" t="s">
        <v>145</v>
      </c>
      <c r="F25" s="16">
        <v>1</v>
      </c>
      <c r="G25" s="16">
        <v>1205072</v>
      </c>
    </row>
    <row r="26" spans="1:7" s="16" customFormat="1" ht="12.75">
      <c r="A26" s="15" t="s">
        <v>39</v>
      </c>
      <c r="B26" s="15" t="s">
        <v>26</v>
      </c>
      <c r="C26" s="15" t="s">
        <v>38</v>
      </c>
      <c r="D26" s="14" t="s">
        <v>40</v>
      </c>
      <c r="E26" s="14" t="s">
        <v>151</v>
      </c>
      <c r="F26" s="16">
        <v>1</v>
      </c>
      <c r="G26" s="16">
        <v>1467794</v>
      </c>
    </row>
    <row r="27" spans="1:7" s="16" customFormat="1" ht="12.75">
      <c r="A27" s="14" t="s">
        <v>44</v>
      </c>
      <c r="B27" s="14" t="s">
        <v>41</v>
      </c>
      <c r="C27" s="14" t="s">
        <v>42</v>
      </c>
      <c r="D27" s="14" t="s">
        <v>43</v>
      </c>
      <c r="E27" s="14" t="s">
        <v>150</v>
      </c>
      <c r="F27" s="16">
        <v>1</v>
      </c>
      <c r="G27" s="16">
        <v>9425977</v>
      </c>
    </row>
    <row r="28" spans="1:7" s="16" customFormat="1" ht="12.75">
      <c r="A28" s="14" t="s">
        <v>36</v>
      </c>
      <c r="B28" s="14" t="s">
        <v>35</v>
      </c>
      <c r="C28" s="14" t="s">
        <v>79</v>
      </c>
      <c r="D28" s="15" t="s">
        <v>37</v>
      </c>
      <c r="E28" s="14" t="s">
        <v>149</v>
      </c>
      <c r="F28" s="16">
        <v>1</v>
      </c>
      <c r="G28" s="16">
        <v>1146032</v>
      </c>
    </row>
    <row r="29" spans="1:7" s="16" customFormat="1" ht="12.75">
      <c r="A29" s="14" t="s">
        <v>34</v>
      </c>
      <c r="B29" s="15" t="s">
        <v>32</v>
      </c>
      <c r="C29" s="15" t="s">
        <v>33</v>
      </c>
      <c r="D29" s="15" t="s">
        <v>23</v>
      </c>
      <c r="E29" s="14" t="s">
        <v>148</v>
      </c>
      <c r="F29" s="16">
        <v>1</v>
      </c>
      <c r="G29" s="16">
        <v>9804358</v>
      </c>
    </row>
    <row r="30" spans="1:10" s="16" customFormat="1" ht="12.75">
      <c r="A30" s="14" t="s">
        <v>25</v>
      </c>
      <c r="B30" s="16" t="s">
        <v>171</v>
      </c>
      <c r="C30" s="14" t="s">
        <v>169</v>
      </c>
      <c r="D30" s="14" t="s">
        <v>170</v>
      </c>
      <c r="E30" s="14" t="s">
        <v>146</v>
      </c>
      <c r="F30" s="16">
        <v>2</v>
      </c>
      <c r="G30" s="23">
        <v>9995102</v>
      </c>
      <c r="J30" s="16">
        <v>631238</v>
      </c>
    </row>
    <row r="31" spans="1:7" s="16" customFormat="1" ht="12.75">
      <c r="A31" s="14" t="s">
        <v>28</v>
      </c>
      <c r="B31" s="14" t="s">
        <v>26</v>
      </c>
      <c r="C31" s="15" t="s">
        <v>27</v>
      </c>
      <c r="D31" s="15" t="s">
        <v>23</v>
      </c>
      <c r="E31" s="14" t="s">
        <v>147</v>
      </c>
      <c r="F31" s="16">
        <v>1</v>
      </c>
      <c r="G31" s="16">
        <v>1467746</v>
      </c>
    </row>
    <row r="32" spans="1:7" s="16" customFormat="1" ht="12.75">
      <c r="A32" s="14" t="s">
        <v>99</v>
      </c>
      <c r="B32" s="15" t="s">
        <v>24</v>
      </c>
      <c r="C32" s="18" t="s">
        <v>80</v>
      </c>
      <c r="D32" s="14" t="s">
        <v>100</v>
      </c>
      <c r="E32" s="14" t="s">
        <v>156</v>
      </c>
      <c r="F32" s="16">
        <v>1</v>
      </c>
      <c r="G32" s="16">
        <v>1017865</v>
      </c>
    </row>
    <row r="33" spans="1:8" s="16" customFormat="1" ht="12.75">
      <c r="A33" s="15" t="s">
        <v>103</v>
      </c>
      <c r="B33" s="15" t="s">
        <v>104</v>
      </c>
      <c r="C33" s="15" t="s">
        <v>105</v>
      </c>
      <c r="D33" s="15" t="s">
        <v>102</v>
      </c>
      <c r="E33" s="14" t="s">
        <v>154</v>
      </c>
      <c r="F33" s="16">
        <v>1</v>
      </c>
      <c r="G33" s="16">
        <v>1468841</v>
      </c>
      <c r="H33" s="15" t="s">
        <v>101</v>
      </c>
    </row>
    <row r="34" spans="1:8" s="16" customFormat="1" ht="12.75">
      <c r="A34" s="14" t="s">
        <v>97</v>
      </c>
      <c r="B34" s="16" t="s">
        <v>22</v>
      </c>
      <c r="C34" s="14" t="s">
        <v>96</v>
      </c>
      <c r="D34" s="15" t="s">
        <v>98</v>
      </c>
      <c r="E34" s="14" t="s">
        <v>155</v>
      </c>
      <c r="F34" s="16">
        <v>1</v>
      </c>
      <c r="G34" s="16">
        <v>1081430</v>
      </c>
      <c r="H34" s="16" t="s">
        <v>95</v>
      </c>
    </row>
    <row r="35" spans="1:7" s="16" customFormat="1" ht="12.75">
      <c r="A35" s="14" t="s">
        <v>179</v>
      </c>
      <c r="B35" s="16" t="s">
        <v>178</v>
      </c>
      <c r="C35" s="15" t="s">
        <v>180</v>
      </c>
      <c r="D35" s="14" t="s">
        <v>94</v>
      </c>
      <c r="E35" s="14" t="s">
        <v>172</v>
      </c>
      <c r="F35" s="16">
        <v>2</v>
      </c>
      <c r="G35" s="16">
        <v>1226371</v>
      </c>
    </row>
    <row r="36" spans="1:7" s="16" customFormat="1" ht="12.75">
      <c r="A36" s="14" t="s">
        <v>175</v>
      </c>
      <c r="B36" s="16" t="s">
        <v>176</v>
      </c>
      <c r="C36" s="15" t="s">
        <v>177</v>
      </c>
      <c r="D36" s="14" t="s">
        <v>94</v>
      </c>
      <c r="E36" s="14" t="s">
        <v>157</v>
      </c>
      <c r="F36" s="16">
        <v>1</v>
      </c>
      <c r="G36" s="16">
        <v>1318261</v>
      </c>
    </row>
    <row r="37" spans="1:7" s="16" customFormat="1" ht="12.75">
      <c r="A37" s="14" t="s">
        <v>54</v>
      </c>
      <c r="B37" s="15" t="s">
        <v>24</v>
      </c>
      <c r="C37" s="18" t="s">
        <v>52</v>
      </c>
      <c r="D37" s="14" t="s">
        <v>53</v>
      </c>
      <c r="E37" s="14" t="s">
        <v>153</v>
      </c>
      <c r="F37" s="16">
        <v>1</v>
      </c>
      <c r="G37" s="16">
        <v>1700648</v>
      </c>
    </row>
    <row r="39" spans="1:5" s="21" customFormat="1" ht="12.75">
      <c r="A39" s="20" t="s">
        <v>11</v>
      </c>
      <c r="B39" s="20"/>
      <c r="C39" s="20"/>
      <c r="D39" s="20"/>
      <c r="E39" s="20"/>
    </row>
    <row r="41" spans="1:7" s="16" customFormat="1" ht="12.75">
      <c r="A41" s="22"/>
      <c r="C41" s="15"/>
      <c r="D41" s="19"/>
      <c r="E41" s="15"/>
      <c r="G41" s="19"/>
    </row>
    <row r="42" spans="1:5" s="16" customFormat="1" ht="12.75">
      <c r="A42" s="14"/>
      <c r="B42" s="15"/>
      <c r="C42" s="15"/>
      <c r="D42" s="14"/>
      <c r="E42" s="15"/>
    </row>
    <row r="43" spans="1:7" s="16" customFormat="1" ht="12.75">
      <c r="A43" s="15"/>
      <c r="B43" s="15"/>
      <c r="C43" s="15"/>
      <c r="D43" s="15"/>
      <c r="E43" s="15"/>
      <c r="G43" s="19"/>
    </row>
    <row r="44" spans="1:5" s="21" customFormat="1" ht="12.75">
      <c r="A44" s="20" t="s">
        <v>12</v>
      </c>
      <c r="B44" s="20"/>
      <c r="C44" s="20"/>
      <c r="D44" s="20"/>
      <c r="E44" s="20"/>
    </row>
    <row r="45" spans="1:7" s="16" customFormat="1" ht="12.75">
      <c r="A45" s="19" t="s">
        <v>108</v>
      </c>
      <c r="B45" s="15" t="s">
        <v>107</v>
      </c>
      <c r="C45" s="16" t="s">
        <v>106</v>
      </c>
      <c r="D45" s="15"/>
      <c r="E45" s="14" t="s">
        <v>162</v>
      </c>
      <c r="F45" s="16">
        <v>1</v>
      </c>
      <c r="G45" s="16">
        <v>1121786</v>
      </c>
    </row>
    <row r="46" spans="1:7" s="16" customFormat="1" ht="12.75">
      <c r="A46" s="15" t="s">
        <v>123</v>
      </c>
      <c r="B46" s="15" t="s">
        <v>107</v>
      </c>
      <c r="C46" s="15" t="s">
        <v>124</v>
      </c>
      <c r="D46" s="15"/>
      <c r="E46" s="15"/>
      <c r="F46" s="16">
        <v>1</v>
      </c>
      <c r="G46" s="16">
        <v>1131800</v>
      </c>
    </row>
    <row r="47" spans="1:7" s="16" customFormat="1" ht="12.75">
      <c r="A47" s="14" t="s">
        <v>29</v>
      </c>
      <c r="B47" s="14" t="s">
        <v>30</v>
      </c>
      <c r="C47" s="15" t="s">
        <v>31</v>
      </c>
      <c r="D47" s="15"/>
      <c r="E47" s="14" t="s">
        <v>158</v>
      </c>
      <c r="F47" s="16">
        <v>1</v>
      </c>
      <c r="G47" s="19">
        <v>3938359</v>
      </c>
    </row>
    <row r="48" spans="1:8" s="16" customFormat="1" ht="12.75">
      <c r="A48" s="15" t="s">
        <v>120</v>
      </c>
      <c r="B48" s="15" t="s">
        <v>116</v>
      </c>
      <c r="C48" s="15" t="s">
        <v>122</v>
      </c>
      <c r="D48" s="15"/>
      <c r="E48" s="14" t="s">
        <v>166</v>
      </c>
      <c r="F48" s="16">
        <v>1</v>
      </c>
      <c r="H48" s="16" t="s">
        <v>121</v>
      </c>
    </row>
    <row r="49" spans="1:8" s="16" customFormat="1" ht="12.75">
      <c r="A49" s="15" t="s">
        <v>117</v>
      </c>
      <c r="B49" s="15" t="s">
        <v>116</v>
      </c>
      <c r="C49" s="15" t="s">
        <v>118</v>
      </c>
      <c r="D49" s="15"/>
      <c r="E49" s="14" t="s">
        <v>165</v>
      </c>
      <c r="F49" s="16">
        <v>1</v>
      </c>
      <c r="H49" s="16" t="s">
        <v>119</v>
      </c>
    </row>
    <row r="50" spans="1:8" s="16" customFormat="1" ht="12.75">
      <c r="A50" s="15" t="s">
        <v>114</v>
      </c>
      <c r="B50" s="15" t="s">
        <v>116</v>
      </c>
      <c r="C50" s="15" t="s">
        <v>115</v>
      </c>
      <c r="D50" s="15"/>
      <c r="E50" s="14" t="s">
        <v>164</v>
      </c>
      <c r="F50" s="16">
        <v>1</v>
      </c>
      <c r="H50" s="19" t="s">
        <v>113</v>
      </c>
    </row>
    <row r="51" spans="1:7" s="16" customFormat="1" ht="12.75">
      <c r="A51" s="14" t="s">
        <v>110</v>
      </c>
      <c r="B51" s="14" t="s">
        <v>111</v>
      </c>
      <c r="C51" s="14" t="s">
        <v>109</v>
      </c>
      <c r="D51" s="15" t="s">
        <v>112</v>
      </c>
      <c r="E51" s="14" t="s">
        <v>163</v>
      </c>
      <c r="F51" s="16">
        <v>1</v>
      </c>
      <c r="G51" s="16">
        <v>1097063</v>
      </c>
    </row>
    <row r="52" spans="1:6" ht="12.75">
      <c r="A52" s="13" t="s">
        <v>174</v>
      </c>
      <c r="E52" s="13" t="s">
        <v>173</v>
      </c>
      <c r="F52" s="16">
        <v>1</v>
      </c>
    </row>
    <row r="53" spans="1:7" s="16" customFormat="1" ht="12.75">
      <c r="A53" s="14" t="s">
        <v>47</v>
      </c>
      <c r="B53" s="14" t="s">
        <v>45</v>
      </c>
      <c r="C53" s="14" t="s">
        <v>46</v>
      </c>
      <c r="D53" s="14"/>
      <c r="E53" s="14" t="s">
        <v>159</v>
      </c>
      <c r="F53" s="16">
        <v>1</v>
      </c>
      <c r="G53" s="16">
        <v>1308876</v>
      </c>
    </row>
    <row r="54" spans="1:8" s="16" customFormat="1" ht="12.75">
      <c r="A54" s="14" t="s">
        <v>87</v>
      </c>
      <c r="B54" s="14" t="s">
        <v>76</v>
      </c>
      <c r="C54" s="14" t="s">
        <v>88</v>
      </c>
      <c r="D54" s="15"/>
      <c r="E54" s="14" t="s">
        <v>161</v>
      </c>
      <c r="F54" s="16">
        <v>1</v>
      </c>
      <c r="G54" s="23">
        <v>1596473</v>
      </c>
      <c r="H54" s="16" t="s">
        <v>86</v>
      </c>
    </row>
    <row r="55" spans="1:8" s="16" customFormat="1" ht="12.75">
      <c r="A55" s="14" t="s">
        <v>77</v>
      </c>
      <c r="B55" s="14" t="s">
        <v>76</v>
      </c>
      <c r="C55" s="14" t="s">
        <v>75</v>
      </c>
      <c r="D55" s="15"/>
      <c r="E55" s="14" t="s">
        <v>160</v>
      </c>
      <c r="F55" s="16">
        <v>1</v>
      </c>
      <c r="G55" s="23">
        <v>9922156</v>
      </c>
      <c r="H55" s="16" t="s">
        <v>85</v>
      </c>
    </row>
    <row r="56" spans="1:7" ht="12.75">
      <c r="A56" s="13" t="s">
        <v>127</v>
      </c>
      <c r="B56" s="13" t="s">
        <v>128</v>
      </c>
      <c r="C56" s="13" t="s">
        <v>129</v>
      </c>
      <c r="E56" s="13" t="s">
        <v>167</v>
      </c>
      <c r="F56" s="16">
        <v>1</v>
      </c>
      <c r="G56" s="2">
        <v>1555982</v>
      </c>
    </row>
    <row r="57" spans="1:8" s="16" customFormat="1" ht="12.75">
      <c r="A57" s="14" t="s">
        <v>92</v>
      </c>
      <c r="B57" s="14" t="s">
        <v>93</v>
      </c>
      <c r="C57" s="14" t="s">
        <v>90</v>
      </c>
      <c r="D57" s="14" t="s">
        <v>91</v>
      </c>
      <c r="E57" s="14" t="s">
        <v>140</v>
      </c>
      <c r="F57" s="16">
        <v>1</v>
      </c>
      <c r="H57" s="16" t="s">
        <v>89</v>
      </c>
    </row>
    <row r="60" spans="1:5" s="25" customFormat="1" ht="12.75">
      <c r="A60" s="24"/>
      <c r="D60" s="26"/>
      <c r="E60" s="26"/>
    </row>
    <row r="61" spans="1:5" s="25" customFormat="1" ht="12.75">
      <c r="A61" s="24"/>
      <c r="D61" s="26"/>
      <c r="E61" s="26"/>
    </row>
    <row r="62" spans="4:5" s="25" customFormat="1" ht="12.75">
      <c r="D62" s="26"/>
      <c r="E62" s="26"/>
    </row>
    <row r="63" spans="1:5" s="25" customFormat="1" ht="12.75">
      <c r="A63" s="24"/>
      <c r="B63" s="24"/>
      <c r="D63" s="26"/>
      <c r="E63" s="26"/>
    </row>
    <row r="64" spans="1:5" s="25" customFormat="1" ht="12.75">
      <c r="A64" s="26"/>
      <c r="B64" s="26"/>
      <c r="C64" s="26"/>
      <c r="D64" s="26"/>
      <c r="E64" s="26"/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7" customFormat="1" ht="16.5" customHeight="1">
      <c r="A1" s="28" t="s">
        <v>13</v>
      </c>
      <c r="B1" s="28"/>
      <c r="C1" s="28"/>
      <c r="D1" s="28"/>
    </row>
    <row r="2" spans="1:4" s="7" customFormat="1" ht="14.25" customHeight="1">
      <c r="A2" s="8" t="s">
        <v>14</v>
      </c>
      <c r="B2" s="9" t="s">
        <v>15</v>
      </c>
      <c r="C2" s="9" t="s">
        <v>16</v>
      </c>
      <c r="D2" s="9" t="s">
        <v>0</v>
      </c>
    </row>
    <row r="3" spans="1:4" ht="12.75">
      <c r="A3" s="10"/>
      <c r="B3" s="11"/>
      <c r="C3" s="11"/>
      <c r="D3" s="11"/>
    </row>
    <row r="4" spans="1:4" ht="12.75">
      <c r="A4" s="10"/>
      <c r="B4" s="11"/>
      <c r="C4" s="11"/>
      <c r="D4" s="11"/>
    </row>
    <row r="5" ht="12.75">
      <c r="A5" s="12"/>
    </row>
    <row r="6" ht="12.75">
      <c r="A6" s="12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Rodrigues</dc:creator>
  <cp:keywords/>
  <dc:description/>
  <cp:lastModifiedBy>Daniel Rodrigues</cp:lastModifiedBy>
  <cp:lastPrinted>2010-03-03T09:24:11Z</cp:lastPrinted>
  <dcterms:created xsi:type="dcterms:W3CDTF">2009-05-15T08:53:47Z</dcterms:created>
  <dcterms:modified xsi:type="dcterms:W3CDTF">2010-03-16T11:36:05Z</dcterms:modified>
  <cp:category/>
  <cp:version/>
  <cp:contentType/>
  <cp:contentStatus/>
</cp:coreProperties>
</file>