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BOM" sheetId="1" r:id="rId1"/>
    <sheet name="history" sheetId="2" r:id="rId2"/>
  </sheets>
  <definedNames>
    <definedName name="_xlnm.Print_Area" localSheetId="0">'BOM'!$A$1:$H$36</definedName>
  </definedNames>
  <calcPr fullCalcOnLoad="1"/>
</workbook>
</file>

<file path=xl/sharedStrings.xml><?xml version="1.0" encoding="utf-8"?>
<sst xmlns="http://schemas.openxmlformats.org/spreadsheetml/2006/main" count="202" uniqueCount="151">
  <si>
    <t>Description</t>
  </si>
  <si>
    <t>Manufacturer</t>
  </si>
  <si>
    <t>Reference</t>
  </si>
  <si>
    <t>Footprint</t>
  </si>
  <si>
    <t>Designation</t>
  </si>
  <si>
    <t>Quantity</t>
  </si>
  <si>
    <t>Farnell</t>
  </si>
  <si>
    <t>Resistor</t>
  </si>
  <si>
    <t xml:space="preserve">Multicomp </t>
  </si>
  <si>
    <t>Capacitor</t>
  </si>
  <si>
    <t>Semiconductor</t>
  </si>
  <si>
    <t>IC1</t>
  </si>
  <si>
    <t>Other</t>
  </si>
  <si>
    <t>Misc.</t>
  </si>
  <si>
    <t>DOCUMENT HISTORY</t>
  </si>
  <si>
    <t>Date</t>
  </si>
  <si>
    <t>Rev.</t>
  </si>
  <si>
    <t>Author</t>
  </si>
  <si>
    <t>Elektor</t>
  </si>
  <si>
    <t>C1, C13</t>
  </si>
  <si>
    <t>220n</t>
  </si>
  <si>
    <t>2</t>
  </si>
  <si>
    <t>MCCA000162</t>
  </si>
  <si>
    <t>Multicomp</t>
  </si>
  <si>
    <t>1759019</t>
  </si>
  <si>
    <t/>
  </si>
  <si>
    <t>C3</t>
  </si>
  <si>
    <t>1</t>
  </si>
  <si>
    <t>C0805X224K3RAC</t>
  </si>
  <si>
    <t>Kemet</t>
  </si>
  <si>
    <t>1414046</t>
  </si>
  <si>
    <t>C4</t>
  </si>
  <si>
    <t>100u</t>
  </si>
  <si>
    <t>CASE F</t>
  </si>
  <si>
    <t>EEEFK1H101P</t>
  </si>
  <si>
    <t>PANASONIC</t>
  </si>
  <si>
    <t>9695958</t>
  </si>
  <si>
    <t>C5, C6, C7</t>
  </si>
  <si>
    <t>100n</t>
  </si>
  <si>
    <t>3</t>
  </si>
  <si>
    <t>C0805C104K5RAC</t>
  </si>
  <si>
    <t>1414664</t>
  </si>
  <si>
    <t>C8, C9</t>
  </si>
  <si>
    <t>C10, C14</t>
  </si>
  <si>
    <t>MCCA000255</t>
  </si>
  <si>
    <t>1759122</t>
  </si>
  <si>
    <t>C12</t>
  </si>
  <si>
    <t>47u</t>
  </si>
  <si>
    <t>6032</t>
  </si>
  <si>
    <t>593D476X9010C2TE3</t>
  </si>
  <si>
    <t>Vishay</t>
  </si>
  <si>
    <t>D1, D2, D3</t>
  </si>
  <si>
    <t>LL4148</t>
  </si>
  <si>
    <t>sod-80/mll34</t>
  </si>
  <si>
    <t>FDLL4148</t>
  </si>
  <si>
    <t>FAIRCHILD</t>
  </si>
  <si>
    <t>9843710</t>
  </si>
  <si>
    <t>D4</t>
  </si>
  <si>
    <t>KP-1608SGC</t>
  </si>
  <si>
    <t>KINGBRIGHT</t>
  </si>
  <si>
    <t>8529833</t>
  </si>
  <si>
    <t>D5, D6</t>
  </si>
  <si>
    <t>PMEG6030EP</t>
  </si>
  <si>
    <t>SOD128</t>
  </si>
  <si>
    <t>ACPL-847-30GE</t>
  </si>
  <si>
    <t>SOP16</t>
  </si>
  <si>
    <t>AVAGO</t>
  </si>
  <si>
    <t>1339045</t>
  </si>
  <si>
    <t>IC2</t>
  </si>
  <si>
    <t>A3979SLP-T</t>
  </si>
  <si>
    <t>ALLEGRO</t>
  </si>
  <si>
    <t>1521716</t>
  </si>
  <si>
    <t>IC3</t>
  </si>
  <si>
    <t>LM2594M-5.0</t>
  </si>
  <si>
    <t>SO8</t>
  </si>
  <si>
    <t>NATIONAL</t>
  </si>
  <si>
    <t>9779841</t>
  </si>
  <si>
    <t>K1, K2</t>
  </si>
  <si>
    <t>K3</t>
  </si>
  <si>
    <t>PHOENIX CONTACT</t>
  </si>
  <si>
    <t>1843622</t>
  </si>
  <si>
    <t>K4</t>
  </si>
  <si>
    <t>1843648</t>
  </si>
  <si>
    <t>L1</t>
  </si>
  <si>
    <t>100uH</t>
  </si>
  <si>
    <t>B82442H1104K</t>
  </si>
  <si>
    <t>EPCOS</t>
  </si>
  <si>
    <t>158896</t>
  </si>
  <si>
    <t>P1</t>
  </si>
  <si>
    <t>TS53Y</t>
  </si>
  <si>
    <t>TS53YJ103MR10</t>
  </si>
  <si>
    <t>VISHAY</t>
  </si>
  <si>
    <t>1141485</t>
  </si>
  <si>
    <t>R1, R12</t>
  </si>
  <si>
    <t>12k</t>
  </si>
  <si>
    <t>MC 0.063W 0603 1% 12k</t>
  </si>
  <si>
    <t>9330518</t>
  </si>
  <si>
    <t>R2, R3, R4, R6, R7, R8, R14</t>
  </si>
  <si>
    <t>1k</t>
  </si>
  <si>
    <t>7</t>
  </si>
  <si>
    <t>MC 0.063W 0603 1% 1k</t>
  </si>
  <si>
    <t>9330380</t>
  </si>
  <si>
    <t>R5</t>
  </si>
  <si>
    <t>3k3</t>
  </si>
  <si>
    <t>MC 0.063W 0603 1% 3k3</t>
  </si>
  <si>
    <t>9331026</t>
  </si>
  <si>
    <t>R9</t>
  </si>
  <si>
    <t>22k</t>
  </si>
  <si>
    <t>MC 0.063W 0603 1% 22k</t>
  </si>
  <si>
    <t>9330828</t>
  </si>
  <si>
    <t>R10, R11</t>
  </si>
  <si>
    <t>CRA2512-FZ-R100ELF</t>
  </si>
  <si>
    <t>1435952</t>
  </si>
  <si>
    <t>R13</t>
  </si>
  <si>
    <t>2k2</t>
  </si>
  <si>
    <t>MC 0.063W 0603 1% 2k2</t>
  </si>
  <si>
    <t>9330810</t>
  </si>
  <si>
    <t>SMD0603</t>
  </si>
  <si>
    <t>SMD2512</t>
  </si>
  <si>
    <t>0R100</t>
  </si>
  <si>
    <t>SMD0805</t>
  </si>
  <si>
    <t>RS</t>
  </si>
  <si>
    <t>Led green 10mcd 120deg 20mA</t>
  </si>
  <si>
    <t>PMEG6030EP schottky diode</t>
  </si>
  <si>
    <t>NXP</t>
  </si>
  <si>
    <t>1829207</t>
  </si>
  <si>
    <t>PCB jumper</t>
  </si>
  <si>
    <t>1844236 MC1.5/4-G-3.5</t>
  </si>
  <si>
    <t>1844252 MC1.5/6-G-3.5</t>
  </si>
  <si>
    <t>Potmeter 10k</t>
  </si>
  <si>
    <t>Heatsink</t>
  </si>
  <si>
    <t>Fischer</t>
  </si>
  <si>
    <t>ICK SMD A 13 SA</t>
  </si>
  <si>
    <t>4302199</t>
  </si>
  <si>
    <t>Connector 6-way 3.5mm 8A</t>
  </si>
  <si>
    <t>Terminal 4-way 3.5mm 8A</t>
  </si>
  <si>
    <t>Terminal 6-way 3.5mm 8A</t>
  </si>
  <si>
    <t>1840405 MC1.5/6-ST-3.5</t>
  </si>
  <si>
    <t>1840382 MC1.5/4-ST-3.5</t>
  </si>
  <si>
    <t>Connector 4-way 3.5mm 8A</t>
  </si>
  <si>
    <t xml:space="preserve">6x10mm cut piece self-adhesive sheet </t>
  </si>
  <si>
    <t xml:space="preserve">LAIRD TECHNOLOGIES </t>
  </si>
  <si>
    <t>KA150-2AC-30X30</t>
  </si>
  <si>
    <t>1219151</t>
  </si>
  <si>
    <t>SMD5750</t>
  </si>
  <si>
    <t>BOM::110018::Microstappenmotor sturing V1.00</t>
  </si>
  <si>
    <t>PCB 110018-1 v1.20   47x43.5mm 2-sided</t>
  </si>
  <si>
    <t>Bourns</t>
  </si>
  <si>
    <t>470p</t>
  </si>
  <si>
    <t>MCCA000217</t>
  </si>
  <si>
    <t>1759080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</si>
</sst>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_-* #,##0.00\-;_-* &quot;-&quot;??_-;_-@_-"/>
    <numFmt numFmtId="171" formatCode="_-* #,##0_-;_-* #,##0\-;_-* &quot;-&quot;_-;_-@_-"/>
    <numFmt numFmtId="172" formatCode="_-&quot;€&quot;\ * #,##0.00_-;_-&quot;€&quot;\ * #,##0.00\-;_-&quot;€&quot;\ * &quot;-&quot;??_-;_-@_-"/>
    <numFmt numFmtId="173" formatCode="_-&quot;€&quot;\ * #,##0_-;_-&quot;€&quot;\ * #,##0\-;_-&quot;€&quot;\ * &quot;-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20" applyFont="1" applyBorder="1" quotePrefix="1">
      <alignment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20" applyFont="1" applyBorder="1">
      <alignment/>
      <protection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 quotePrefix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49" fontId="1" fillId="2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O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C1">
      <pane ySplit="2" topLeftCell="BM6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43.57421875" style="1" customWidth="1"/>
    <col min="2" max="2" width="23.00390625" style="1" customWidth="1"/>
    <col min="3" max="3" width="22.7109375" style="1" bestFit="1" customWidth="1"/>
    <col min="4" max="4" width="20.421875" style="1" customWidth="1"/>
    <col min="5" max="5" width="30.8515625" style="1" customWidth="1"/>
    <col min="6" max="6" width="12.42187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26" t="s">
        <v>145</v>
      </c>
      <c r="B1" s="26"/>
      <c r="C1" s="26"/>
      <c r="D1" s="26"/>
      <c r="E1" s="26"/>
      <c r="F1" s="2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18</v>
      </c>
      <c r="I2" s="3" t="s">
        <v>121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SUM(F4:F6)</f>
        <v>0</v>
      </c>
    </row>
    <row r="4" spans="1:8" ht="12.75">
      <c r="A4" s="11" t="s">
        <v>94</v>
      </c>
      <c r="B4" s="13" t="s">
        <v>8</v>
      </c>
      <c r="C4" s="16" t="s">
        <v>95</v>
      </c>
      <c r="D4" s="17" t="s">
        <v>117</v>
      </c>
      <c r="E4" s="16" t="s">
        <v>93</v>
      </c>
      <c r="F4" s="16" t="s">
        <v>21</v>
      </c>
      <c r="G4" s="16" t="s">
        <v>96</v>
      </c>
      <c r="H4" s="15"/>
    </row>
    <row r="5" spans="1:8" ht="12.75">
      <c r="A5" s="11" t="s">
        <v>98</v>
      </c>
      <c r="B5" s="13" t="s">
        <v>8</v>
      </c>
      <c r="C5" s="16" t="s">
        <v>100</v>
      </c>
      <c r="D5" s="17" t="s">
        <v>117</v>
      </c>
      <c r="E5" s="16" t="s">
        <v>97</v>
      </c>
      <c r="F5" s="16" t="s">
        <v>99</v>
      </c>
      <c r="G5" s="16" t="s">
        <v>101</v>
      </c>
      <c r="H5" s="15"/>
    </row>
    <row r="6" spans="1:8" ht="12.75">
      <c r="A6" s="11" t="s">
        <v>103</v>
      </c>
      <c r="B6" s="13" t="s">
        <v>8</v>
      </c>
      <c r="C6" s="16" t="s">
        <v>104</v>
      </c>
      <c r="D6" s="17" t="s">
        <v>117</v>
      </c>
      <c r="E6" s="16" t="s">
        <v>102</v>
      </c>
      <c r="F6" s="16" t="s">
        <v>27</v>
      </c>
      <c r="G6" s="16" t="s">
        <v>105</v>
      </c>
      <c r="H6" s="15"/>
    </row>
    <row r="7" spans="1:8" ht="12.75">
      <c r="A7" s="11" t="s">
        <v>107</v>
      </c>
      <c r="B7" s="13" t="s">
        <v>8</v>
      </c>
      <c r="C7" s="16" t="s">
        <v>108</v>
      </c>
      <c r="D7" s="17" t="s">
        <v>117</v>
      </c>
      <c r="E7" s="16" t="s">
        <v>106</v>
      </c>
      <c r="F7" s="16" t="s">
        <v>27</v>
      </c>
      <c r="G7" s="16" t="s">
        <v>109</v>
      </c>
      <c r="H7" s="15"/>
    </row>
    <row r="8" spans="1:8" ht="12.75">
      <c r="A8" s="11" t="s">
        <v>119</v>
      </c>
      <c r="B8" s="14" t="s">
        <v>147</v>
      </c>
      <c r="C8" s="16" t="s">
        <v>111</v>
      </c>
      <c r="D8" s="17" t="s">
        <v>118</v>
      </c>
      <c r="E8" s="16" t="s">
        <v>110</v>
      </c>
      <c r="F8" s="16" t="s">
        <v>21</v>
      </c>
      <c r="G8" s="16" t="s">
        <v>112</v>
      </c>
      <c r="H8" s="15"/>
    </row>
    <row r="9" spans="1:8" ht="12.75">
      <c r="A9" s="11" t="s">
        <v>114</v>
      </c>
      <c r="B9" s="13" t="s">
        <v>8</v>
      </c>
      <c r="C9" s="16" t="s">
        <v>115</v>
      </c>
      <c r="D9" s="17" t="s">
        <v>117</v>
      </c>
      <c r="E9" s="16" t="s">
        <v>113</v>
      </c>
      <c r="F9" s="16" t="s">
        <v>27</v>
      </c>
      <c r="G9" s="16" t="s">
        <v>116</v>
      </c>
      <c r="H9" s="15"/>
    </row>
    <row r="10" spans="1:8" ht="12.75">
      <c r="A10" s="11" t="s">
        <v>129</v>
      </c>
      <c r="B10" s="14" t="s">
        <v>91</v>
      </c>
      <c r="C10" s="16" t="s">
        <v>90</v>
      </c>
      <c r="D10" s="23" t="s">
        <v>89</v>
      </c>
      <c r="E10" s="19" t="s">
        <v>88</v>
      </c>
      <c r="F10" s="16" t="s">
        <v>27</v>
      </c>
      <c r="G10" s="16" t="s">
        <v>92</v>
      </c>
      <c r="H10" s="15"/>
    </row>
    <row r="11" spans="1:6" s="6" customFormat="1" ht="12.75">
      <c r="A11" s="5" t="s">
        <v>9</v>
      </c>
      <c r="B11" s="5"/>
      <c r="C11" s="5"/>
      <c r="D11" s="5"/>
      <c r="E11" s="5"/>
      <c r="F11" s="6">
        <f>SUM(F12:F18)</f>
        <v>0</v>
      </c>
    </row>
    <row r="12" spans="1:8" s="12" customFormat="1" ht="12.75">
      <c r="A12" s="16" t="s">
        <v>20</v>
      </c>
      <c r="B12" s="16" t="s">
        <v>23</v>
      </c>
      <c r="C12" s="16" t="s">
        <v>22</v>
      </c>
      <c r="D12" s="17" t="s">
        <v>117</v>
      </c>
      <c r="E12" s="16" t="s">
        <v>19</v>
      </c>
      <c r="F12" s="16" t="s">
        <v>21</v>
      </c>
      <c r="G12" s="16" t="s">
        <v>24</v>
      </c>
      <c r="H12" s="18"/>
    </row>
    <row r="13" spans="1:8" s="12" customFormat="1" ht="12.75">
      <c r="A13" s="16" t="s">
        <v>20</v>
      </c>
      <c r="B13" s="16" t="s">
        <v>29</v>
      </c>
      <c r="C13" s="16" t="s">
        <v>28</v>
      </c>
      <c r="D13" s="17" t="s">
        <v>120</v>
      </c>
      <c r="E13" s="16" t="s">
        <v>26</v>
      </c>
      <c r="F13" s="16" t="s">
        <v>27</v>
      </c>
      <c r="G13" s="16" t="s">
        <v>30</v>
      </c>
      <c r="H13" s="18"/>
    </row>
    <row r="14" spans="1:8" s="12" customFormat="1" ht="12.75">
      <c r="A14" s="16" t="s">
        <v>32</v>
      </c>
      <c r="B14" s="16" t="s">
        <v>35</v>
      </c>
      <c r="C14" s="16" t="s">
        <v>34</v>
      </c>
      <c r="D14" s="17" t="s">
        <v>33</v>
      </c>
      <c r="E14" s="16" t="s">
        <v>31</v>
      </c>
      <c r="F14" s="16" t="s">
        <v>27</v>
      </c>
      <c r="G14" s="16" t="s">
        <v>36</v>
      </c>
      <c r="H14" s="18"/>
    </row>
    <row r="15" spans="1:8" s="12" customFormat="1" ht="12.75">
      <c r="A15" s="16" t="s">
        <v>38</v>
      </c>
      <c r="B15" s="16" t="s">
        <v>29</v>
      </c>
      <c r="C15" s="16" t="s">
        <v>40</v>
      </c>
      <c r="D15" s="17" t="s">
        <v>120</v>
      </c>
      <c r="E15" s="16" t="s">
        <v>37</v>
      </c>
      <c r="F15" s="16" t="s">
        <v>39</v>
      </c>
      <c r="G15" s="16" t="s">
        <v>41</v>
      </c>
      <c r="H15" s="18"/>
    </row>
    <row r="16" spans="1:8" s="12" customFormat="1" ht="12.75">
      <c r="A16" s="16" t="s">
        <v>148</v>
      </c>
      <c r="B16" s="16" t="s">
        <v>23</v>
      </c>
      <c r="C16" s="16" t="s">
        <v>149</v>
      </c>
      <c r="D16" s="17" t="s">
        <v>117</v>
      </c>
      <c r="E16" s="16" t="s">
        <v>42</v>
      </c>
      <c r="F16" s="16" t="s">
        <v>21</v>
      </c>
      <c r="G16" s="16" t="s">
        <v>150</v>
      </c>
      <c r="H16" s="18"/>
    </row>
    <row r="17" spans="1:8" s="12" customFormat="1" ht="12.75">
      <c r="A17" s="16" t="s">
        <v>38</v>
      </c>
      <c r="B17" s="16" t="s">
        <v>23</v>
      </c>
      <c r="C17" s="16" t="s">
        <v>44</v>
      </c>
      <c r="D17" s="17" t="s">
        <v>117</v>
      </c>
      <c r="E17" s="16" t="s">
        <v>43</v>
      </c>
      <c r="F17" s="16" t="s">
        <v>21</v>
      </c>
      <c r="G17" s="16" t="s">
        <v>45</v>
      </c>
      <c r="H17" s="18"/>
    </row>
    <row r="18" spans="1:8" s="12" customFormat="1" ht="12.75">
      <c r="A18" s="16" t="s">
        <v>47</v>
      </c>
      <c r="B18" s="16" t="s">
        <v>50</v>
      </c>
      <c r="C18" s="16" t="s">
        <v>49</v>
      </c>
      <c r="D18" s="17" t="s">
        <v>48</v>
      </c>
      <c r="E18" s="16" t="s">
        <v>46</v>
      </c>
      <c r="F18" s="16" t="s">
        <v>27</v>
      </c>
      <c r="G18" s="18"/>
      <c r="H18" s="18">
        <v>6844626</v>
      </c>
    </row>
    <row r="19" spans="1:6" s="6" customFormat="1" ht="12.75">
      <c r="A19" s="5" t="s">
        <v>10</v>
      </c>
      <c r="B19" s="5"/>
      <c r="C19" s="5"/>
      <c r="D19" s="5"/>
      <c r="E19" s="5"/>
      <c r="F19" s="6">
        <f>SUM(F20:F25)</f>
        <v>0</v>
      </c>
    </row>
    <row r="20" spans="1:7" ht="12.75">
      <c r="A20" s="16" t="s">
        <v>52</v>
      </c>
      <c r="B20" s="16" t="s">
        <v>55</v>
      </c>
      <c r="C20" s="16" t="s">
        <v>54</v>
      </c>
      <c r="D20" s="16" t="s">
        <v>53</v>
      </c>
      <c r="E20" s="16" t="s">
        <v>51</v>
      </c>
      <c r="F20" s="16" t="s">
        <v>39</v>
      </c>
      <c r="G20" s="16" t="s">
        <v>56</v>
      </c>
    </row>
    <row r="21" spans="1:7" ht="12.75">
      <c r="A21" s="16" t="s">
        <v>122</v>
      </c>
      <c r="B21" s="16" t="s">
        <v>59</v>
      </c>
      <c r="C21" s="16" t="s">
        <v>58</v>
      </c>
      <c r="D21" s="19" t="s">
        <v>117</v>
      </c>
      <c r="E21" s="16" t="s">
        <v>57</v>
      </c>
      <c r="F21" s="16" t="s">
        <v>27</v>
      </c>
      <c r="G21" s="16" t="s">
        <v>60</v>
      </c>
    </row>
    <row r="22" spans="1:7" ht="12.75">
      <c r="A22" s="16" t="s">
        <v>123</v>
      </c>
      <c r="B22" s="16" t="s">
        <v>124</v>
      </c>
      <c r="C22" t="s">
        <v>62</v>
      </c>
      <c r="D22" s="16" t="s">
        <v>63</v>
      </c>
      <c r="E22" s="16" t="s">
        <v>61</v>
      </c>
      <c r="F22" s="16" t="s">
        <v>21</v>
      </c>
      <c r="G22" s="21" t="s">
        <v>125</v>
      </c>
    </row>
    <row r="23" spans="1:7" ht="12.75">
      <c r="A23" s="16" t="s">
        <v>64</v>
      </c>
      <c r="B23" s="16" t="s">
        <v>66</v>
      </c>
      <c r="C23" s="16" t="s">
        <v>64</v>
      </c>
      <c r="D23" s="16" t="s">
        <v>65</v>
      </c>
      <c r="E23" s="16" t="s">
        <v>11</v>
      </c>
      <c r="F23" s="16" t="s">
        <v>27</v>
      </c>
      <c r="G23" s="16" t="s">
        <v>67</v>
      </c>
    </row>
    <row r="24" spans="1:7" ht="12.75">
      <c r="A24" s="16" t="s">
        <v>69</v>
      </c>
      <c r="B24" s="16" t="s">
        <v>70</v>
      </c>
      <c r="C24" s="16" t="s">
        <v>69</v>
      </c>
      <c r="D24" s="16" t="s">
        <v>25</v>
      </c>
      <c r="E24" s="16" t="s">
        <v>68</v>
      </c>
      <c r="F24" s="16" t="s">
        <v>27</v>
      </c>
      <c r="G24" s="16" t="s">
        <v>71</v>
      </c>
    </row>
    <row r="25" spans="1:7" ht="12.75">
      <c r="A25" s="16" t="s">
        <v>73</v>
      </c>
      <c r="B25" s="16" t="s">
        <v>75</v>
      </c>
      <c r="C25" s="16" t="s">
        <v>73</v>
      </c>
      <c r="D25" s="16" t="s">
        <v>74</v>
      </c>
      <c r="E25" s="16" t="s">
        <v>72</v>
      </c>
      <c r="F25" s="16" t="s">
        <v>27</v>
      </c>
      <c r="G25" s="16" t="s">
        <v>76</v>
      </c>
    </row>
    <row r="26" spans="1:5" s="6" customFormat="1" ht="12.75">
      <c r="A26" s="5" t="s">
        <v>12</v>
      </c>
      <c r="B26" s="5"/>
      <c r="C26" s="5"/>
      <c r="D26" s="5"/>
      <c r="E26" s="5"/>
    </row>
    <row r="27" spans="1:7" s="7" customFormat="1" ht="12.75">
      <c r="A27" s="19" t="s">
        <v>126</v>
      </c>
      <c r="B27" s="16" t="s">
        <v>25</v>
      </c>
      <c r="C27" s="16" t="s">
        <v>25</v>
      </c>
      <c r="D27" s="22"/>
      <c r="E27" s="16" t="s">
        <v>77</v>
      </c>
      <c r="F27" s="16">
        <v>0</v>
      </c>
      <c r="G27" s="16" t="s">
        <v>25</v>
      </c>
    </row>
    <row r="28" spans="1:7" s="7" customFormat="1" ht="12.75">
      <c r="A28" s="19" t="s">
        <v>135</v>
      </c>
      <c r="B28" s="16" t="s">
        <v>79</v>
      </c>
      <c r="C28" s="19" t="s">
        <v>127</v>
      </c>
      <c r="D28" s="14"/>
      <c r="E28" s="16" t="s">
        <v>78</v>
      </c>
      <c r="F28" s="16" t="s">
        <v>27</v>
      </c>
      <c r="G28" s="16" t="s">
        <v>80</v>
      </c>
    </row>
    <row r="29" spans="1:7" s="7" customFormat="1" ht="12.75">
      <c r="A29" s="19" t="s">
        <v>136</v>
      </c>
      <c r="B29" s="16" t="s">
        <v>79</v>
      </c>
      <c r="C29" s="19" t="s">
        <v>128</v>
      </c>
      <c r="D29" s="14"/>
      <c r="E29" s="16" t="s">
        <v>81</v>
      </c>
      <c r="F29" s="16" t="s">
        <v>27</v>
      </c>
      <c r="G29" s="16" t="s">
        <v>82</v>
      </c>
    </row>
    <row r="30" spans="1:7" s="7" customFormat="1" ht="12.75">
      <c r="A30" s="16" t="s">
        <v>84</v>
      </c>
      <c r="B30" s="16" t="s">
        <v>86</v>
      </c>
      <c r="C30" s="16" t="s">
        <v>85</v>
      </c>
      <c r="D30" s="14" t="s">
        <v>144</v>
      </c>
      <c r="E30" s="16" t="s">
        <v>83</v>
      </c>
      <c r="F30" s="16" t="s">
        <v>27</v>
      </c>
      <c r="G30" s="16" t="s">
        <v>87</v>
      </c>
    </row>
    <row r="31" spans="1:5" s="6" customFormat="1" ht="12.75">
      <c r="A31" s="5" t="s">
        <v>13</v>
      </c>
      <c r="B31" s="5"/>
      <c r="C31" s="5"/>
      <c r="D31" s="5"/>
      <c r="E31" s="5"/>
    </row>
    <row r="32" spans="1:6" s="24" customFormat="1" ht="12.75">
      <c r="A32" s="22" t="s">
        <v>134</v>
      </c>
      <c r="B32" s="16" t="s">
        <v>79</v>
      </c>
      <c r="C32" s="22" t="s">
        <v>137</v>
      </c>
      <c r="D32" s="22"/>
      <c r="E32" s="22"/>
      <c r="F32" s="25" t="s">
        <v>27</v>
      </c>
    </row>
    <row r="33" spans="1:6" s="24" customFormat="1" ht="12.75">
      <c r="A33" s="22" t="s">
        <v>139</v>
      </c>
      <c r="B33" s="16" t="s">
        <v>79</v>
      </c>
      <c r="C33" s="22" t="s">
        <v>138</v>
      </c>
      <c r="D33" s="22"/>
      <c r="E33" s="22"/>
      <c r="F33" s="25" t="s">
        <v>27</v>
      </c>
    </row>
    <row r="34" spans="1:7" s="24" customFormat="1" ht="12.75">
      <c r="A34" s="22" t="s">
        <v>130</v>
      </c>
      <c r="B34" s="22" t="s">
        <v>131</v>
      </c>
      <c r="C34" s="22" t="s">
        <v>132</v>
      </c>
      <c r="D34" s="22"/>
      <c r="E34" s="22"/>
      <c r="F34" s="25" t="s">
        <v>27</v>
      </c>
      <c r="G34" s="25" t="s">
        <v>133</v>
      </c>
    </row>
    <row r="35" spans="1:7" s="24" customFormat="1" ht="12.75">
      <c r="A35" s="22" t="s">
        <v>140</v>
      </c>
      <c r="B35" s="22" t="s">
        <v>141</v>
      </c>
      <c r="C35" s="22" t="s">
        <v>142</v>
      </c>
      <c r="D35" s="22"/>
      <c r="E35" s="22"/>
      <c r="F35" s="25" t="s">
        <v>27</v>
      </c>
      <c r="G35" s="20" t="s">
        <v>143</v>
      </c>
    </row>
    <row r="36" ht="12.75">
      <c r="A36" s="11" t="s">
        <v>146</v>
      </c>
    </row>
  </sheetData>
  <sheetProtection selectLockedCells="1" selectUnlockedCells="1"/>
  <mergeCells count="1">
    <mergeCell ref="A1:F1"/>
  </mergeCells>
  <printOptions gridLines="1"/>
  <pageMargins left="0.31496062992125984" right="0.31496062992125984" top="0.31496062992125984" bottom="0.4330708661417323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workbookViewId="0" topLeftCell="A1">
      <selection activeCell="A6" sqref="A6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27" t="s">
        <v>14</v>
      </c>
      <c r="B1" s="27"/>
      <c r="C1" s="27"/>
      <c r="D1" s="27"/>
    </row>
    <row r="2" spans="1:4" s="8" customFormat="1" ht="14.25" customHeight="1">
      <c r="A2" s="9" t="s">
        <v>15</v>
      </c>
      <c r="B2" s="10" t="s">
        <v>16</v>
      </c>
      <c r="C2" s="10" t="s">
        <v>17</v>
      </c>
      <c r="D2" s="10" t="s">
        <v>0</v>
      </c>
    </row>
  </sheetData>
  <sheetProtection selectLockedCells="1" selectUnlockedCells="1"/>
  <mergeCells count="1">
    <mergeCell ref="A1:D1"/>
  </mergeCells>
  <printOptions/>
  <pageMargins left="0.31527777777777777" right="0.31527777777777777" top="0.31527777777777777" bottom="0.4138888888888888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</cp:lastModifiedBy>
  <cp:lastPrinted>2012-02-15T15:13:10Z</cp:lastPrinted>
  <dcterms:modified xsi:type="dcterms:W3CDTF">2012-02-27T08:15:54Z</dcterms:modified>
  <cp:category/>
  <cp:version/>
  <cp:contentType/>
  <cp:contentStatus/>
  <cp:revision>19</cp:revision>
</cp:coreProperties>
</file>