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0"/>
  </bookViews>
  <sheets>
    <sheet name="BOM" sheetId="1" r:id="rId1"/>
    <sheet name="history" sheetId="2" r:id="rId2"/>
  </sheets>
  <definedNames>
    <definedName name="_xlnm.Print_Area" localSheetId="0">'BOM'!$A$1:$I$66</definedName>
  </definedNames>
  <calcPr fullCalcOnLoad="1"/>
</workbook>
</file>

<file path=xl/sharedStrings.xml><?xml version="1.0" encoding="utf-8"?>
<sst xmlns="http://schemas.openxmlformats.org/spreadsheetml/2006/main" count="83" uniqueCount="74">
  <si>
    <t>Description</t>
  </si>
  <si>
    <t>Manufacturer</t>
  </si>
  <si>
    <t>Reference</t>
  </si>
  <si>
    <t>Footprint</t>
  </si>
  <si>
    <t>Designation</t>
  </si>
  <si>
    <t>Farnell</t>
  </si>
  <si>
    <t>Digikey</t>
  </si>
  <si>
    <t>Resistor</t>
  </si>
  <si>
    <t>Capacitor</t>
  </si>
  <si>
    <t>Semiconductor</t>
  </si>
  <si>
    <t>Other</t>
  </si>
  <si>
    <t>DOCUMENT HISTORY</t>
  </si>
  <si>
    <t>Date</t>
  </si>
  <si>
    <t>Rev.</t>
  </si>
  <si>
    <t>Author</t>
  </si>
  <si>
    <t>Qnt</t>
  </si>
  <si>
    <t>RS</t>
  </si>
  <si>
    <t>MULTICOMP</t>
  </si>
  <si>
    <t>ppu</t>
  </si>
  <si>
    <t>IC1</t>
  </si>
  <si>
    <t>100nF</t>
  </si>
  <si>
    <t>DIL8</t>
  </si>
  <si>
    <t>IC2</t>
  </si>
  <si>
    <t>826925-3</t>
  </si>
  <si>
    <t>25µF</t>
  </si>
  <si>
    <t>C050-024X044</t>
  </si>
  <si>
    <t>E2,5-5</t>
  </si>
  <si>
    <t>KEMET</t>
  </si>
  <si>
    <t>T350A104K035AT</t>
  </si>
  <si>
    <t>MCAX50V256M6X13</t>
  </si>
  <si>
    <t>0.37</t>
  </si>
  <si>
    <t>0.115</t>
  </si>
  <si>
    <t>C1</t>
  </si>
  <si>
    <t>C2</t>
  </si>
  <si>
    <t>NXP</t>
  </si>
  <si>
    <t>0.02</t>
  </si>
  <si>
    <t xml:space="preserve">DO34-7
</t>
  </si>
  <si>
    <t>D1,D2</t>
  </si>
  <si>
    <t>ZX79-C3V6</t>
  </si>
  <si>
    <t>zener Diode 3V6 500MW</t>
  </si>
  <si>
    <t>DS18B20</t>
  </si>
  <si>
    <t>TO92-</t>
  </si>
  <si>
    <t>MAXIM INTEGRATED PRODUCTS</t>
  </si>
  <si>
    <t>DS18B20+PAR</t>
  </si>
  <si>
    <t>2.56</t>
  </si>
  <si>
    <t>ATMEL</t>
  </si>
  <si>
    <t>ATTINY82-20PU</t>
  </si>
  <si>
    <t>at-tiny85-20PU</t>
  </si>
  <si>
    <t>green LED3MM</t>
  </si>
  <si>
    <t>HLMP1790</t>
  </si>
  <si>
    <t>LED3MM</t>
  </si>
  <si>
    <t>LED 1</t>
  </si>
  <si>
    <t>MCCFR0W8J0680A20</t>
  </si>
  <si>
    <t>R1, R3</t>
  </si>
  <si>
    <t>68R  5%</t>
  </si>
  <si>
    <t>1K5   5%</t>
  </si>
  <si>
    <t>0204/7</t>
  </si>
  <si>
    <t>R2</t>
  </si>
  <si>
    <t>MOR0S2J0152A50</t>
  </si>
  <si>
    <t>470R</t>
  </si>
  <si>
    <t>TE CONNECTIVITY / NEOHM</t>
  </si>
  <si>
    <t>CBT25J470R</t>
  </si>
  <si>
    <t>R4</t>
  </si>
  <si>
    <t>10K</t>
  </si>
  <si>
    <t xml:space="preserve">MCCFR0W8J0103A20
</t>
  </si>
  <si>
    <t>R5</t>
  </si>
  <si>
    <t>6POL</t>
  </si>
  <si>
    <t>TE CONNECTIVITY / AMP</t>
  </si>
  <si>
    <t>SV1</t>
  </si>
  <si>
    <t>BOM::120620-1: HID temperture meter</t>
  </si>
  <si>
    <t>2x03</t>
  </si>
  <si>
    <t>USB TYPE A, PLUG, R/A</t>
  </si>
  <si>
    <t>MC32603</t>
  </si>
  <si>
    <t>USB 1</t>
  </si>
</sst>
</file>

<file path=xl/styles.xml><?xml version="1.0" encoding="utf-8"?>
<styleSheet xmlns="http://schemas.openxmlformats.org/spreadsheetml/2006/main">
  <numFmts count="4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0\ [$€-1];[Red]\-#,##0.00\ [$€-1]"/>
    <numFmt numFmtId="199" formatCode="0.000"/>
    <numFmt numFmtId="200" formatCode="&quot;Ja&quot;;&quot;Ja&quot;;&quot;Nee&quot;"/>
    <numFmt numFmtId="201" formatCode="&quot;Waar&quot;;&quot;Waar&quot;;&quot;Onwaar&quot;"/>
    <numFmt numFmtId="202" formatCode="&quot;Aan&quot;;&quot;Aan&quot;;&quot;Uit&quot;"/>
    <numFmt numFmtId="203" formatCode="[$€-2]\ #.##000_);[Red]\([$€-2]\ #.##000\)"/>
  </numFmts>
  <fonts count="75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3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3" borderId="0" applyNumberFormat="0" applyBorder="0" applyAlignment="0" applyProtection="0"/>
    <xf numFmtId="0" fontId="42" fillId="4" borderId="0" applyNumberFormat="0" applyBorder="0" applyAlignment="0" applyProtection="0"/>
    <xf numFmtId="0" fontId="43" fillId="4" borderId="0" applyNumberFormat="0" applyBorder="0" applyAlignment="0" applyProtection="0"/>
    <xf numFmtId="0" fontId="42" fillId="5" borderId="0" applyNumberFormat="0" applyBorder="0" applyAlignment="0" applyProtection="0"/>
    <xf numFmtId="0" fontId="43" fillId="5" borderId="0" applyNumberFormat="0" applyBorder="0" applyAlignment="0" applyProtection="0"/>
    <xf numFmtId="0" fontId="42" fillId="6" borderId="0" applyNumberFormat="0" applyBorder="0" applyAlignment="0" applyProtection="0"/>
    <xf numFmtId="0" fontId="43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9" borderId="0" applyNumberFormat="0" applyBorder="0" applyAlignment="0" applyProtection="0"/>
    <xf numFmtId="0" fontId="42" fillId="10" borderId="0" applyNumberFormat="0" applyBorder="0" applyAlignment="0" applyProtection="0"/>
    <xf numFmtId="0" fontId="43" fillId="10" borderId="0" applyNumberFormat="0" applyBorder="0" applyAlignment="0" applyProtection="0"/>
    <xf numFmtId="0" fontId="42" fillId="11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29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6" fillId="0" borderId="4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1" borderId="7" applyNumberFormat="0" applyFont="0" applyAlignment="0" applyProtection="0"/>
    <xf numFmtId="0" fontId="64" fillId="32" borderId="0" applyNumberFormat="0" applyBorder="0" applyAlignment="0" applyProtection="0"/>
    <xf numFmtId="0" fontId="65" fillId="32" borderId="0" applyNumberFormat="0" applyBorder="0" applyAlignment="0" applyProtection="0"/>
    <xf numFmtId="9" fontId="0" fillId="0" borderId="0" applyFill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0" borderId="8" applyNumberFormat="0" applyFill="0" applyAlignment="0" applyProtection="0"/>
    <xf numFmtId="0" fontId="69" fillId="26" borderId="9" applyNumberFormat="0" applyAlignment="0" applyProtection="0"/>
    <xf numFmtId="0" fontId="70" fillId="26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/>
    </xf>
    <xf numFmtId="49" fontId="3" fillId="34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1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4" fontId="0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49" fontId="4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49" fontId="4" fillId="34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4" fillId="34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199" fontId="0" fillId="0" borderId="0" xfId="0" applyNumberFormat="1" applyFont="1" applyAlignment="1">
      <alignment/>
    </xf>
    <xf numFmtId="199" fontId="2" fillId="33" borderId="0" xfId="0" applyNumberFormat="1" applyFont="1" applyFill="1" applyAlignment="1">
      <alignment/>
    </xf>
    <xf numFmtId="199" fontId="3" fillId="34" borderId="0" xfId="0" applyNumberFormat="1" applyFont="1" applyFill="1" applyAlignment="1">
      <alignment/>
    </xf>
    <xf numFmtId="199" fontId="0" fillId="0" borderId="0" xfId="0" applyNumberFormat="1" applyAlignment="1">
      <alignment/>
    </xf>
    <xf numFmtId="199" fontId="0" fillId="0" borderId="0" xfId="0" applyNumberFormat="1" applyFont="1" applyAlignment="1">
      <alignment/>
    </xf>
    <xf numFmtId="199" fontId="4" fillId="0" borderId="0" xfId="0" applyNumberFormat="1" applyFont="1" applyFill="1" applyAlignment="1">
      <alignment/>
    </xf>
    <xf numFmtId="199" fontId="0" fillId="0" borderId="0" xfId="0" applyNumberFormat="1" applyFont="1" applyFill="1" applyAlignment="1">
      <alignment/>
    </xf>
    <xf numFmtId="199" fontId="4" fillId="0" borderId="0" xfId="0" applyNumberFormat="1" applyFont="1" applyFill="1" applyAlignment="1">
      <alignment/>
    </xf>
    <xf numFmtId="199" fontId="0" fillId="0" borderId="0" xfId="0" applyNumberFormat="1" applyFont="1" applyFill="1" applyAlignment="1">
      <alignment/>
    </xf>
    <xf numFmtId="199" fontId="3" fillId="0" borderId="0" xfId="0" applyNumberFormat="1" applyFont="1" applyFill="1" applyAlignment="1">
      <alignment/>
    </xf>
    <xf numFmtId="199" fontId="0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49" fontId="0" fillId="0" borderId="0" xfId="0" applyNumberFormat="1" applyAlignment="1">
      <alignment/>
    </xf>
    <xf numFmtId="0" fontId="0" fillId="35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49" fontId="1" fillId="33" borderId="0" xfId="0" applyNumberFormat="1" applyFont="1" applyFill="1" applyAlignment="1">
      <alignment horizontal="left"/>
    </xf>
    <xf numFmtId="0" fontId="5" fillId="36" borderId="12" xfId="0" applyFont="1" applyFill="1" applyBorder="1" applyAlignment="1">
      <alignment vertical="top" wrapText="1"/>
    </xf>
    <xf numFmtId="0" fontId="43" fillId="0" borderId="0" xfId="92">
      <alignment/>
      <protection/>
    </xf>
    <xf numFmtId="49" fontId="0" fillId="0" borderId="0" xfId="0" applyNumberFormat="1" applyFont="1" applyAlignment="1">
      <alignment wrapText="1"/>
    </xf>
    <xf numFmtId="0" fontId="43" fillId="0" borderId="0" xfId="92">
      <alignment/>
      <protection/>
    </xf>
    <xf numFmtId="0" fontId="43" fillId="0" borderId="0" xfId="92">
      <alignment/>
      <protection/>
    </xf>
    <xf numFmtId="0" fontId="43" fillId="0" borderId="0" xfId="92">
      <alignment/>
      <protection/>
    </xf>
    <xf numFmtId="0" fontId="43" fillId="0" borderId="0" xfId="92">
      <alignment/>
      <protection/>
    </xf>
    <xf numFmtId="0" fontId="43" fillId="0" borderId="0" xfId="92">
      <alignment/>
      <protection/>
    </xf>
    <xf numFmtId="0" fontId="43" fillId="0" borderId="0" xfId="92">
      <alignment/>
      <protection/>
    </xf>
    <xf numFmtId="0" fontId="43" fillId="0" borderId="0" xfId="92">
      <alignment/>
      <protection/>
    </xf>
    <xf numFmtId="0" fontId="43" fillId="0" borderId="0" xfId="92">
      <alignment/>
      <protection/>
    </xf>
    <xf numFmtId="0" fontId="43" fillId="0" borderId="0" xfId="92">
      <alignment/>
      <protection/>
    </xf>
    <xf numFmtId="0" fontId="43" fillId="0" borderId="0" xfId="92">
      <alignment/>
      <protection/>
    </xf>
    <xf numFmtId="0" fontId="43" fillId="0" borderId="0" xfId="92">
      <alignment/>
      <protection/>
    </xf>
    <xf numFmtId="0" fontId="43" fillId="0" borderId="0" xfId="92">
      <alignment/>
      <protection/>
    </xf>
    <xf numFmtId="0" fontId="43" fillId="0" borderId="0" xfId="92">
      <alignment/>
      <protection/>
    </xf>
    <xf numFmtId="0" fontId="43" fillId="0" borderId="0" xfId="92">
      <alignment/>
      <protection/>
    </xf>
    <xf numFmtId="0" fontId="43" fillId="0" borderId="0" xfId="92">
      <alignment/>
      <protection/>
    </xf>
    <xf numFmtId="0" fontId="43" fillId="0" borderId="0" xfId="92">
      <alignment/>
      <protection/>
    </xf>
    <xf numFmtId="0" fontId="43" fillId="0" borderId="0" xfId="92">
      <alignment/>
      <protection/>
    </xf>
    <xf numFmtId="0" fontId="43" fillId="0" borderId="0" xfId="92">
      <alignment/>
      <protection/>
    </xf>
    <xf numFmtId="0" fontId="43" fillId="0" borderId="0" xfId="92">
      <alignment/>
      <protection/>
    </xf>
    <xf numFmtId="0" fontId="43" fillId="0" borderId="0" xfId="92">
      <alignment/>
      <protection/>
    </xf>
    <xf numFmtId="0" fontId="43" fillId="0" borderId="0" xfId="92">
      <alignment/>
      <protection/>
    </xf>
    <xf numFmtId="0" fontId="43" fillId="0" borderId="0" xfId="92">
      <alignment/>
      <protection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erekening" xfId="63"/>
    <cellStyle name="Berekening 2" xfId="64"/>
    <cellStyle name="Controlecel" xfId="65"/>
    <cellStyle name="Controlecel 2" xfId="66"/>
    <cellStyle name="Gekoppelde cel" xfId="67"/>
    <cellStyle name="Gekoppelde cel 2" xfId="68"/>
    <cellStyle name="Followed Hyperlink" xfId="69"/>
    <cellStyle name="Goed" xfId="70"/>
    <cellStyle name="Goed 2" xfId="71"/>
    <cellStyle name="Hyperlink" xfId="72"/>
    <cellStyle name="Invoer" xfId="73"/>
    <cellStyle name="Invoer 2" xfId="74"/>
    <cellStyle name="Comma" xfId="75"/>
    <cellStyle name="Comma [0]" xfId="76"/>
    <cellStyle name="Kop 1" xfId="77"/>
    <cellStyle name="Kop 1 2" xfId="78"/>
    <cellStyle name="Kop 2" xfId="79"/>
    <cellStyle name="Kop 2 2" xfId="80"/>
    <cellStyle name="Kop 3" xfId="81"/>
    <cellStyle name="Kop 3 2" xfId="82"/>
    <cellStyle name="Kop 4" xfId="83"/>
    <cellStyle name="Kop 4 2" xfId="84"/>
    <cellStyle name="Neutraal" xfId="85"/>
    <cellStyle name="Neutraal 2" xfId="86"/>
    <cellStyle name="Notitie" xfId="87"/>
    <cellStyle name="Notitie 2" xfId="88"/>
    <cellStyle name="Ongeldig" xfId="89"/>
    <cellStyle name="Ongeldig 2" xfId="90"/>
    <cellStyle name="Percent" xfId="91"/>
    <cellStyle name="Standaard 2" xfId="92"/>
    <cellStyle name="Standaard 3" xfId="93"/>
    <cellStyle name="Titel" xfId="94"/>
    <cellStyle name="Totaal" xfId="95"/>
    <cellStyle name="Totaal 2" xfId="96"/>
    <cellStyle name="Uitvoer" xfId="97"/>
    <cellStyle name="Uitvoer 2" xfId="98"/>
    <cellStyle name="Currency" xfId="99"/>
    <cellStyle name="Currency [0]" xfId="100"/>
    <cellStyle name="Verklarende tekst" xfId="101"/>
    <cellStyle name="Verklarende tekst 2" xfId="102"/>
    <cellStyle name="Waarschuwingstekst" xfId="103"/>
    <cellStyle name="Waarschuwingstekst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70"/>
  <sheetViews>
    <sheetView tabSelected="1" zoomScale="90" zoomScaleNormal="90" zoomScalePageLayoutView="0" workbookViewId="0" topLeftCell="A1">
      <selection activeCell="E2" sqref="E2"/>
    </sheetView>
  </sheetViews>
  <sheetFormatPr defaultColWidth="11.57421875" defaultRowHeight="12.75"/>
  <cols>
    <col min="1" max="1" width="26.7109375" style="1" customWidth="1"/>
    <col min="2" max="2" width="32.28125" style="1" customWidth="1"/>
    <col min="3" max="3" width="21.00390625" style="1" bestFit="1" customWidth="1"/>
    <col min="4" max="4" width="16.28125" style="1" customWidth="1"/>
    <col min="5" max="5" width="20.7109375" style="1" customWidth="1"/>
    <col min="6" max="6" width="7.140625" style="2" customWidth="1"/>
    <col min="7" max="7" width="13.00390625" style="2" customWidth="1"/>
    <col min="8" max="8" width="15.57421875" style="2" bestFit="1" customWidth="1"/>
    <col min="9" max="9" width="11.57421875" style="2" customWidth="1"/>
    <col min="10" max="10" width="10.00390625" style="31" customWidth="1"/>
    <col min="11" max="16384" width="11.57421875" style="2" customWidth="1"/>
  </cols>
  <sheetData>
    <row r="1" spans="1:10" s="3" customFormat="1" ht="20.25">
      <c r="A1" s="47" t="s">
        <v>69</v>
      </c>
      <c r="B1" s="47"/>
      <c r="C1" s="47"/>
      <c r="D1" s="47"/>
      <c r="E1" s="47"/>
      <c r="F1" s="47"/>
      <c r="J1" s="32"/>
    </row>
    <row r="2" spans="1:10" s="3" customFormat="1" ht="2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15</v>
      </c>
      <c r="G2" s="3" t="s">
        <v>5</v>
      </c>
      <c r="H2" s="3" t="s">
        <v>6</v>
      </c>
      <c r="I2" s="3" t="s">
        <v>16</v>
      </c>
      <c r="J2" s="32" t="s">
        <v>18</v>
      </c>
    </row>
    <row r="3" spans="1:10" s="6" customFormat="1" ht="12.75">
      <c r="A3" s="5" t="s">
        <v>7</v>
      </c>
      <c r="B3" s="5"/>
      <c r="C3" s="5"/>
      <c r="D3" s="5"/>
      <c r="E3" s="5"/>
      <c r="F3" s="6">
        <f>SUM(F4:F8)</f>
        <v>5</v>
      </c>
      <c r="J3" s="33"/>
    </row>
    <row r="4" spans="1:10" ht="15">
      <c r="A4" s="15" t="s">
        <v>54</v>
      </c>
      <c r="B4" s="15" t="s">
        <v>17</v>
      </c>
      <c r="C4" s="17" t="s">
        <v>52</v>
      </c>
      <c r="D4" s="15" t="s">
        <v>56</v>
      </c>
      <c r="E4" s="15" t="s">
        <v>53</v>
      </c>
      <c r="F4" s="28">
        <v>2</v>
      </c>
      <c r="G4" s="62">
        <v>1128120</v>
      </c>
      <c r="J4" s="34">
        <v>0.005</v>
      </c>
    </row>
    <row r="5" spans="1:7" ht="15">
      <c r="A5" s="1" t="s">
        <v>55</v>
      </c>
      <c r="B5" s="1" t="s">
        <v>17</v>
      </c>
      <c r="C5" s="2" t="s">
        <v>58</v>
      </c>
      <c r="D5" s="1" t="s">
        <v>56</v>
      </c>
      <c r="E5" s="1" t="s">
        <v>57</v>
      </c>
      <c r="F5" s="17">
        <v>1</v>
      </c>
      <c r="G5" s="63">
        <v>1357861</v>
      </c>
    </row>
    <row r="6" spans="1:7" ht="15">
      <c r="A6" s="64" t="s">
        <v>59</v>
      </c>
      <c r="B6" s="66" t="s">
        <v>60</v>
      </c>
      <c r="C6" s="67" t="s">
        <v>61</v>
      </c>
      <c r="D6" s="68" t="s">
        <v>56</v>
      </c>
      <c r="E6" s="1" t="s">
        <v>62</v>
      </c>
      <c r="F6" s="17">
        <v>1</v>
      </c>
      <c r="G6" s="65">
        <v>1265070</v>
      </c>
    </row>
    <row r="7" spans="1:7" ht="26.25">
      <c r="A7" s="43" t="s">
        <v>63</v>
      </c>
      <c r="B7" s="43" t="s">
        <v>17</v>
      </c>
      <c r="C7" s="50" t="s">
        <v>64</v>
      </c>
      <c r="D7" s="1" t="s">
        <v>56</v>
      </c>
      <c r="E7" s="43" t="s">
        <v>65</v>
      </c>
      <c r="F7" s="17">
        <v>1</v>
      </c>
      <c r="G7" s="69">
        <v>1128067</v>
      </c>
    </row>
    <row r="8" spans="19:33" ht="12.75"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18" ht="12.75">
      <c r="A9" s="21" t="s">
        <v>8</v>
      </c>
      <c r="B9" s="21"/>
      <c r="C9" s="21"/>
      <c r="D9" s="21"/>
      <c r="E9" s="21"/>
      <c r="F9" s="22">
        <f>SUM(F10:F12)</f>
        <v>2</v>
      </c>
      <c r="G9" s="22"/>
      <c r="H9" s="6"/>
      <c r="I9" s="6"/>
      <c r="J9" s="33"/>
      <c r="K9" s="6"/>
      <c r="L9" s="6"/>
      <c r="M9" s="6"/>
      <c r="N9" s="6"/>
      <c r="O9" s="6"/>
      <c r="P9" s="6"/>
      <c r="Q9" s="6"/>
      <c r="R9" s="6"/>
    </row>
    <row r="10" spans="1:10" ht="15">
      <c r="A10" s="49" t="s">
        <v>20</v>
      </c>
      <c r="B10" s="52" t="s">
        <v>27</v>
      </c>
      <c r="C10" s="53" t="s">
        <v>28</v>
      </c>
      <c r="D10" s="51" t="s">
        <v>25</v>
      </c>
      <c r="E10" s="19" t="s">
        <v>32</v>
      </c>
      <c r="F10" s="7">
        <v>1</v>
      </c>
      <c r="G10" s="54">
        <v>1457568</v>
      </c>
      <c r="J10" s="55" t="s">
        <v>30</v>
      </c>
    </row>
    <row r="11" spans="1:10" ht="15">
      <c r="A11" s="49" t="s">
        <v>24</v>
      </c>
      <c r="B11" s="52" t="s">
        <v>17</v>
      </c>
      <c r="C11" s="53" t="s">
        <v>29</v>
      </c>
      <c r="D11" s="51" t="s">
        <v>26</v>
      </c>
      <c r="E11" s="15" t="s">
        <v>33</v>
      </c>
      <c r="F11" s="28">
        <v>1</v>
      </c>
      <c r="G11" s="54">
        <v>1600960</v>
      </c>
      <c r="J11" s="55" t="s">
        <v>31</v>
      </c>
    </row>
    <row r="12" spans="1:7" ht="15" customHeight="1">
      <c r="A12" s="45"/>
      <c r="B12" s="46"/>
      <c r="C12"/>
      <c r="F12" s="17"/>
      <c r="G12"/>
    </row>
    <row r="13" spans="1:10" ht="12.75">
      <c r="A13" s="25" t="s">
        <v>9</v>
      </c>
      <c r="B13" s="25"/>
      <c r="C13" s="25"/>
      <c r="D13" s="25"/>
      <c r="E13" s="25"/>
      <c r="F13" s="26">
        <f>SUM(F14:F15)</f>
        <v>3</v>
      </c>
      <c r="G13" s="26"/>
      <c r="H13" s="6"/>
      <c r="I13" s="26"/>
      <c r="J13" s="6"/>
    </row>
    <row r="14" spans="1:10" ht="26.25">
      <c r="A14" s="45" t="s">
        <v>39</v>
      </c>
      <c r="B14" s="50" t="s">
        <v>34</v>
      </c>
      <c r="C14" t="s">
        <v>38</v>
      </c>
      <c r="D14" s="50" t="s">
        <v>36</v>
      </c>
      <c r="E14" s="1" t="s">
        <v>37</v>
      </c>
      <c r="F14" s="24">
        <v>2</v>
      </c>
      <c r="G14" s="24">
        <v>1097230</v>
      </c>
      <c r="J14" s="56" t="s">
        <v>35</v>
      </c>
    </row>
    <row r="15" spans="1:14" s="44" customFormat="1" ht="15">
      <c r="A15" s="18" t="s">
        <v>40</v>
      </c>
      <c r="B15" s="45" t="s">
        <v>42</v>
      </c>
      <c r="C15" s="58" t="s">
        <v>43</v>
      </c>
      <c r="D15" s="18" t="s">
        <v>41</v>
      </c>
      <c r="E15" s="18" t="s">
        <v>22</v>
      </c>
      <c r="F15" s="17">
        <v>1</v>
      </c>
      <c r="G15" s="57">
        <v>2085184</v>
      </c>
      <c r="H15" s="2"/>
      <c r="I15" s="14"/>
      <c r="J15" s="59" t="s">
        <v>44</v>
      </c>
      <c r="K15" s="14"/>
      <c r="L15" s="14"/>
      <c r="M15" s="14"/>
      <c r="N15" s="17"/>
    </row>
    <row r="16" spans="1:10" ht="15">
      <c r="A16" s="1" t="s">
        <v>47</v>
      </c>
      <c r="B16" t="s">
        <v>45</v>
      </c>
      <c r="C16" t="s">
        <v>46</v>
      </c>
      <c r="D16" s="1" t="s">
        <v>21</v>
      </c>
      <c r="E16" s="1" t="s">
        <v>19</v>
      </c>
      <c r="F16" s="17">
        <v>1</v>
      </c>
      <c r="G16" s="60">
        <v>1455162</v>
      </c>
      <c r="J16" s="31">
        <v>0.66</v>
      </c>
    </row>
    <row r="17" spans="2:7" ht="12.75">
      <c r="B17" s="46"/>
      <c r="C17"/>
      <c r="F17" s="17"/>
      <c r="G17"/>
    </row>
    <row r="19" spans="1:42" s="6" customFormat="1" ht="12.75">
      <c r="A19" s="21" t="s">
        <v>10</v>
      </c>
      <c r="B19" s="21"/>
      <c r="C19" s="21"/>
      <c r="D19" s="21"/>
      <c r="E19" s="21"/>
      <c r="F19" s="22">
        <f>SUM(F20:F23)</f>
        <v>3</v>
      </c>
      <c r="G19" s="22"/>
      <c r="J19" s="33"/>
      <c r="K19" s="14"/>
      <c r="L19" s="14"/>
      <c r="M19" s="14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</row>
    <row r="20" spans="1:42" ht="15">
      <c r="A20" s="18" t="s">
        <v>48</v>
      </c>
      <c r="B20" t="s">
        <v>17</v>
      </c>
      <c r="C20" t="s">
        <v>49</v>
      </c>
      <c r="D20" s="18" t="s">
        <v>50</v>
      </c>
      <c r="E20" s="18" t="s">
        <v>51</v>
      </c>
      <c r="F20" s="17">
        <v>1</v>
      </c>
      <c r="G20" s="61">
        <v>2293472</v>
      </c>
      <c r="H20" s="16"/>
      <c r="J20" s="31">
        <v>0.079</v>
      </c>
      <c r="K20" s="17"/>
      <c r="L20" s="17"/>
      <c r="M20" s="17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</row>
    <row r="21" spans="1:18" ht="15">
      <c r="A21" s="18" t="s">
        <v>66</v>
      </c>
      <c r="B21" s="71" t="s">
        <v>67</v>
      </c>
      <c r="C21" s="72" t="s">
        <v>23</v>
      </c>
      <c r="D21" s="18" t="s">
        <v>70</v>
      </c>
      <c r="E21" s="18" t="s">
        <v>68</v>
      </c>
      <c r="F21" s="17">
        <v>1</v>
      </c>
      <c r="G21" s="70">
        <v>1248132</v>
      </c>
      <c r="I21"/>
      <c r="K21" s="17"/>
      <c r="L21" s="17"/>
      <c r="M21" s="17"/>
      <c r="Q21" s="6"/>
      <c r="R21" s="6"/>
    </row>
    <row r="22" spans="1:24" ht="12.75">
      <c r="A22" s="45" t="s">
        <v>71</v>
      </c>
      <c r="B22" s="45" t="s">
        <v>17</v>
      </c>
      <c r="C22" t="s">
        <v>72</v>
      </c>
      <c r="D22" s="18"/>
      <c r="E22" s="18" t="s">
        <v>73</v>
      </c>
      <c r="F22" s="17">
        <v>1</v>
      </c>
      <c r="G22">
        <v>1696544</v>
      </c>
      <c r="I22" s="14"/>
      <c r="J22" s="14">
        <v>0.91</v>
      </c>
      <c r="K22" s="14"/>
      <c r="L22" s="14"/>
      <c r="M22" s="14"/>
      <c r="N22" s="6"/>
      <c r="O22" s="6"/>
      <c r="P22" s="6"/>
      <c r="S22" s="6"/>
      <c r="T22" s="6"/>
      <c r="U22" s="6"/>
      <c r="V22" s="6"/>
      <c r="W22" s="6"/>
      <c r="X22" s="6"/>
    </row>
    <row r="23" spans="6:18" ht="12.75">
      <c r="F23" s="17"/>
      <c r="I23" s="17"/>
      <c r="J23" s="41"/>
      <c r="Q23" s="6"/>
      <c r="R23" s="6"/>
    </row>
    <row r="27" spans="1:7" ht="12.75">
      <c r="A27" s="18"/>
      <c r="B27" s="15"/>
      <c r="C27" s="15"/>
      <c r="D27" s="18"/>
      <c r="E27" s="18"/>
      <c r="F27" s="28"/>
      <c r="G27" s="17"/>
    </row>
    <row r="28" spans="1:8" ht="12.75">
      <c r="A28" s="18"/>
      <c r="B28" s="18"/>
      <c r="C28" s="18"/>
      <c r="D28" s="18"/>
      <c r="E28" s="18"/>
      <c r="F28" s="17"/>
      <c r="G28" s="16"/>
      <c r="H28" s="17"/>
    </row>
    <row r="29" spans="1:12" ht="12.75">
      <c r="A29" s="23"/>
      <c r="B29" s="23"/>
      <c r="C29" s="23"/>
      <c r="D29" s="23"/>
      <c r="E29" s="23"/>
      <c r="F29" s="24"/>
      <c r="G29" s="24"/>
      <c r="I29" s="20"/>
      <c r="J29" s="35"/>
      <c r="K29" s="20"/>
      <c r="L29" s="20"/>
    </row>
    <row r="30" spans="8:12" ht="12.75">
      <c r="H30" s="14"/>
      <c r="I30" s="20"/>
      <c r="J30" s="35"/>
      <c r="K30" s="20"/>
      <c r="L30" s="20"/>
    </row>
    <row r="31" spans="1:16" ht="12.75">
      <c r="A31" s="17"/>
      <c r="B31" s="17"/>
      <c r="C31" s="17"/>
      <c r="D31" s="17"/>
      <c r="E31" s="17"/>
      <c r="F31" s="17"/>
      <c r="G31" s="17"/>
      <c r="H31" s="17"/>
      <c r="I31" s="29"/>
      <c r="J31" s="36"/>
      <c r="K31" s="29"/>
      <c r="L31" s="29"/>
      <c r="M31" s="14"/>
      <c r="N31" s="14"/>
      <c r="O31" s="14"/>
      <c r="P31" s="14"/>
    </row>
    <row r="32" spans="1:16" ht="12.75">
      <c r="A32" s="17"/>
      <c r="B32" s="17"/>
      <c r="C32" s="17"/>
      <c r="D32" s="17"/>
      <c r="E32" s="17"/>
      <c r="F32" s="17"/>
      <c r="G32" s="17"/>
      <c r="H32" s="17"/>
      <c r="I32" s="30"/>
      <c r="J32" s="37"/>
      <c r="K32" s="30"/>
      <c r="L32" s="30"/>
      <c r="M32" s="17"/>
      <c r="N32" s="17"/>
      <c r="O32" s="17"/>
      <c r="P32" s="17"/>
    </row>
    <row r="33" spans="1:16" s="14" customFormat="1" ht="12.75">
      <c r="A33" s="29"/>
      <c r="B33" s="29"/>
      <c r="C33" s="29"/>
      <c r="D33" s="29"/>
      <c r="E33" s="29"/>
      <c r="F33" s="29"/>
      <c r="G33" s="29"/>
      <c r="I33" s="30"/>
      <c r="J33" s="37"/>
      <c r="K33" s="30"/>
      <c r="L33" s="30"/>
      <c r="M33" s="17"/>
      <c r="N33" s="17"/>
      <c r="O33" s="17"/>
      <c r="P33" s="17"/>
    </row>
    <row r="34" spans="9:16" s="17" customFormat="1" ht="12.75">
      <c r="I34" s="7"/>
      <c r="J34" s="38"/>
      <c r="K34" s="7"/>
      <c r="L34" s="7"/>
      <c r="M34" s="14"/>
      <c r="N34" s="14"/>
      <c r="O34" s="14"/>
      <c r="P34" s="14"/>
    </row>
    <row r="35" spans="1:12" s="17" customFormat="1" ht="12.75">
      <c r="A35" s="15"/>
      <c r="B35" s="15"/>
      <c r="C35" s="15"/>
      <c r="D35" s="15"/>
      <c r="E35" s="15"/>
      <c r="I35" s="28"/>
      <c r="J35" s="39"/>
      <c r="K35" s="28"/>
      <c r="L35" s="28"/>
    </row>
    <row r="36" spans="1:16" s="14" customFormat="1" ht="12.75">
      <c r="A36" s="18"/>
      <c r="B36" s="15"/>
      <c r="C36" s="15"/>
      <c r="D36" s="18"/>
      <c r="E36" s="18"/>
      <c r="F36" s="17"/>
      <c r="G36" s="17"/>
      <c r="H36" s="17"/>
      <c r="I36" s="28"/>
      <c r="J36" s="39"/>
      <c r="K36" s="28"/>
      <c r="L36" s="28"/>
      <c r="M36" s="17"/>
      <c r="N36" s="17"/>
      <c r="O36" s="17"/>
      <c r="P36" s="17"/>
    </row>
    <row r="37" spans="1:12" s="17" customFormat="1" ht="12.75">
      <c r="A37" s="15"/>
      <c r="B37" s="15"/>
      <c r="C37" s="15"/>
      <c r="D37" s="18"/>
      <c r="E37" s="15"/>
      <c r="I37" s="28"/>
      <c r="J37" s="39"/>
      <c r="K37" s="28"/>
      <c r="L37" s="28"/>
    </row>
    <row r="38" spans="9:12" s="17" customFormat="1" ht="12.75">
      <c r="I38" s="28"/>
      <c r="J38" s="39"/>
      <c r="K38" s="28"/>
      <c r="L38" s="28"/>
    </row>
    <row r="39" spans="9:12" s="17" customFormat="1" ht="12.75">
      <c r="I39" s="28"/>
      <c r="J39" s="39"/>
      <c r="K39" s="28"/>
      <c r="L39" s="28"/>
    </row>
    <row r="40" spans="1:12" s="17" customFormat="1" ht="12.75">
      <c r="A40" s="15"/>
      <c r="B40" s="15"/>
      <c r="C40" s="15"/>
      <c r="D40" s="18"/>
      <c r="E40" s="15"/>
      <c r="I40" s="28"/>
      <c r="J40" s="39"/>
      <c r="K40" s="28"/>
      <c r="L40" s="28"/>
    </row>
    <row r="41" spans="9:12" s="17" customFormat="1" ht="12.75">
      <c r="I41" s="28"/>
      <c r="J41" s="39"/>
      <c r="K41" s="28"/>
      <c r="L41" s="28"/>
    </row>
    <row r="42" spans="10:12" s="17" customFormat="1" ht="12.75">
      <c r="J42" s="39"/>
      <c r="K42" s="28"/>
      <c r="L42" s="28"/>
    </row>
    <row r="43" spans="1:12" s="17" customFormat="1" ht="12.75">
      <c r="A43" s="7"/>
      <c r="B43" s="7"/>
      <c r="C43" s="7"/>
      <c r="D43" s="7"/>
      <c r="E43" s="7"/>
      <c r="F43" s="7"/>
      <c r="G43" s="7"/>
      <c r="H43" s="7"/>
      <c r="I43" s="28"/>
      <c r="J43" s="39"/>
      <c r="K43" s="28"/>
      <c r="L43" s="28"/>
    </row>
    <row r="44" spans="1:16" s="17" customFormat="1" ht="12.75">
      <c r="A44" s="15"/>
      <c r="B44" s="15"/>
      <c r="C44" s="15"/>
      <c r="D44" s="15"/>
      <c r="E44" s="15"/>
      <c r="H44" s="28"/>
      <c r="I44" s="14"/>
      <c r="J44" s="40"/>
      <c r="K44" s="14"/>
      <c r="L44" s="14"/>
      <c r="M44" s="14"/>
      <c r="N44" s="14"/>
      <c r="O44" s="14"/>
      <c r="P44" s="14"/>
    </row>
    <row r="45" spans="1:10" s="17" customFormat="1" ht="12.75">
      <c r="A45" s="15"/>
      <c r="B45" s="15"/>
      <c r="C45" s="15"/>
      <c r="D45" s="15"/>
      <c r="E45" s="15"/>
      <c r="H45" s="28"/>
      <c r="J45" s="41"/>
    </row>
    <row r="46" spans="1:16" s="14" customFormat="1" ht="12.75">
      <c r="A46" s="15"/>
      <c r="B46" s="15"/>
      <c r="C46" s="15"/>
      <c r="D46" s="15"/>
      <c r="E46" s="15"/>
      <c r="F46" s="17"/>
      <c r="G46" s="17"/>
      <c r="H46" s="28"/>
      <c r="I46" s="17"/>
      <c r="J46" s="41"/>
      <c r="K46" s="17"/>
      <c r="L46" s="17"/>
      <c r="M46" s="17"/>
      <c r="N46" s="17"/>
      <c r="O46" s="17"/>
      <c r="P46" s="17"/>
    </row>
    <row r="47" spans="1:18" ht="12.75">
      <c r="A47" s="27"/>
      <c r="B47" s="27"/>
      <c r="C47" s="28"/>
      <c r="D47" s="27"/>
      <c r="E47" s="27"/>
      <c r="F47" s="28"/>
      <c r="G47" s="28"/>
      <c r="H47" s="28"/>
      <c r="I47" s="17"/>
      <c r="J47" s="41"/>
      <c r="K47" s="17"/>
      <c r="L47" s="17"/>
      <c r="M47" s="17"/>
      <c r="N47" s="17"/>
      <c r="O47" s="17"/>
      <c r="P47" s="17"/>
      <c r="Q47" s="17"/>
      <c r="R47" s="17"/>
    </row>
    <row r="48" spans="1:18" ht="12.75">
      <c r="A48" s="27"/>
      <c r="B48" s="27"/>
      <c r="C48" s="28"/>
      <c r="D48" s="27"/>
      <c r="E48" s="27"/>
      <c r="F48" s="28"/>
      <c r="G48" s="28"/>
      <c r="H48" s="28"/>
      <c r="I48" s="17"/>
      <c r="J48" s="41"/>
      <c r="K48" s="17"/>
      <c r="L48" s="17"/>
      <c r="M48" s="17"/>
      <c r="N48" s="17"/>
      <c r="O48" s="17"/>
      <c r="P48" s="17"/>
      <c r="Q48" s="17"/>
      <c r="R48" s="17"/>
    </row>
    <row r="49" spans="1:18" ht="12.75">
      <c r="A49" s="42"/>
      <c r="B49" s="42"/>
      <c r="C49" s="42"/>
      <c r="D49" s="42"/>
      <c r="E49" s="42"/>
      <c r="F49" s="29"/>
      <c r="G49" s="29"/>
      <c r="H49" s="29"/>
      <c r="I49" s="17"/>
      <c r="J49" s="41"/>
      <c r="K49" s="17"/>
      <c r="L49" s="17"/>
      <c r="M49" s="17"/>
      <c r="N49" s="17"/>
      <c r="O49" s="17"/>
      <c r="P49" s="17"/>
      <c r="Q49" s="17"/>
      <c r="R49" s="17"/>
    </row>
    <row r="50" spans="1:18" ht="12.75">
      <c r="A50" s="15"/>
      <c r="B50" s="15"/>
      <c r="C50" s="15"/>
      <c r="D50" s="15"/>
      <c r="E50" s="15"/>
      <c r="F50" s="17"/>
      <c r="G50" s="17"/>
      <c r="H50" s="17"/>
      <c r="I50" s="14"/>
      <c r="J50" s="40"/>
      <c r="K50" s="14"/>
      <c r="L50" s="14"/>
      <c r="M50" s="14"/>
      <c r="N50" s="14"/>
      <c r="O50" s="14"/>
      <c r="P50" s="14"/>
      <c r="Q50" s="17"/>
      <c r="R50" s="17"/>
    </row>
    <row r="51" spans="1:18" ht="12.75">
      <c r="A51" s="15"/>
      <c r="B51" s="15"/>
      <c r="C51" s="15"/>
      <c r="D51" s="15"/>
      <c r="E51" s="15"/>
      <c r="F51" s="17"/>
      <c r="G51" s="7"/>
      <c r="H51" s="17"/>
      <c r="I51" s="17"/>
      <c r="J51" s="41"/>
      <c r="K51" s="17"/>
      <c r="L51" s="17"/>
      <c r="M51" s="17"/>
      <c r="N51" s="17"/>
      <c r="O51" s="17"/>
      <c r="P51" s="17"/>
      <c r="Q51" s="17"/>
      <c r="R51" s="17"/>
    </row>
    <row r="52" spans="1:18" s="6" customFormat="1" ht="12.75">
      <c r="A52" s="15"/>
      <c r="B52" s="15"/>
      <c r="C52" s="15"/>
      <c r="D52" s="15"/>
      <c r="E52" s="15"/>
      <c r="F52" s="17"/>
      <c r="G52" s="17"/>
      <c r="H52" s="17"/>
      <c r="I52" s="17"/>
      <c r="J52" s="41"/>
      <c r="K52" s="17"/>
      <c r="L52" s="17"/>
      <c r="M52" s="17"/>
      <c r="N52" s="17"/>
      <c r="O52" s="17"/>
      <c r="P52" s="17"/>
      <c r="Q52" s="14"/>
      <c r="R52" s="14"/>
    </row>
    <row r="53" spans="1:18" ht="12.75">
      <c r="A53" s="15"/>
      <c r="B53" s="15"/>
      <c r="C53" s="15"/>
      <c r="D53" s="15"/>
      <c r="E53" s="15"/>
      <c r="F53" s="17"/>
      <c r="G53" s="17"/>
      <c r="H53" s="17"/>
      <c r="I53" s="17"/>
      <c r="J53" s="41"/>
      <c r="K53" s="17"/>
      <c r="L53" s="17"/>
      <c r="M53" s="17"/>
      <c r="N53" s="17"/>
      <c r="O53" s="17"/>
      <c r="P53" s="17"/>
      <c r="Q53" s="17"/>
      <c r="R53" s="17"/>
    </row>
    <row r="54" spans="1:18" ht="12.75">
      <c r="A54" s="15"/>
      <c r="B54" s="15"/>
      <c r="C54" s="15"/>
      <c r="D54" s="15"/>
      <c r="E54" s="15"/>
      <c r="F54" s="17"/>
      <c r="G54" s="17"/>
      <c r="H54" s="17"/>
      <c r="I54" s="17"/>
      <c r="J54" s="41"/>
      <c r="K54" s="17"/>
      <c r="L54" s="17"/>
      <c r="M54" s="17"/>
      <c r="N54" s="17"/>
      <c r="O54" s="17"/>
      <c r="P54" s="17"/>
      <c r="Q54" s="17"/>
      <c r="R54" s="17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70" ht="12.75">
      <c r="A70"/>
    </row>
  </sheetData>
  <sheetProtection/>
  <mergeCells count="1">
    <mergeCell ref="A1:F1"/>
  </mergeCells>
  <printOptions/>
  <pageMargins left="0.25" right="0.25" top="0.75" bottom="0.75" header="0.3" footer="0.3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zoomScalePageLayoutView="0" workbookViewId="0" topLeftCell="A1">
      <selection activeCell="A1" sqref="A1:D1"/>
    </sheetView>
  </sheetViews>
  <sheetFormatPr defaultColWidth="11.57421875" defaultRowHeight="12.75"/>
  <cols>
    <col min="1" max="1" width="13.140625" style="2" customWidth="1"/>
    <col min="2" max="2" width="6.00390625" style="2" customWidth="1"/>
    <col min="3" max="3" width="21.421875" style="2" customWidth="1"/>
    <col min="4" max="4" width="128.00390625" style="2" customWidth="1"/>
    <col min="5" max="16384" width="11.57421875" style="2" customWidth="1"/>
  </cols>
  <sheetData>
    <row r="1" spans="1:4" s="8" customFormat="1" ht="16.5" customHeight="1">
      <c r="A1" s="48" t="s">
        <v>11</v>
      </c>
      <c r="B1" s="48"/>
      <c r="C1" s="48"/>
      <c r="D1" s="48"/>
    </row>
    <row r="2" spans="1:4" s="8" customFormat="1" ht="14.25" customHeight="1">
      <c r="A2" s="9" t="s">
        <v>12</v>
      </c>
      <c r="B2" s="10" t="s">
        <v>13</v>
      </c>
      <c r="C2" s="10" t="s">
        <v>14</v>
      </c>
      <c r="D2" s="10" t="s">
        <v>0</v>
      </c>
    </row>
    <row r="3" spans="1:4" ht="12.75">
      <c r="A3" s="11"/>
      <c r="B3" s="12"/>
      <c r="C3" s="12"/>
      <c r="D3" s="12"/>
    </row>
    <row r="4" spans="1:4" ht="12.75">
      <c r="A4" s="11"/>
      <c r="B4" s="12"/>
      <c r="C4" s="12"/>
      <c r="D4" s="12"/>
    </row>
    <row r="5" ht="12.75">
      <c r="A5" s="13"/>
    </row>
    <row r="6" ht="12.75">
      <c r="A6" s="13"/>
    </row>
  </sheetData>
  <sheetProtection/>
  <mergeCells count="1">
    <mergeCell ref="A1:D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</dc:creator>
  <cp:keywords/>
  <dc:description/>
  <cp:lastModifiedBy>Mathijs Starremans | Elektor Lab</cp:lastModifiedBy>
  <cp:lastPrinted>2013-04-24T08:42:59Z</cp:lastPrinted>
  <dcterms:created xsi:type="dcterms:W3CDTF">2009-05-15T08:53:47Z</dcterms:created>
  <dcterms:modified xsi:type="dcterms:W3CDTF">2013-05-15T09:53:22Z</dcterms:modified>
  <cp:category/>
  <cp:version/>
  <cp:contentType/>
  <cp:contentStatus/>
</cp:coreProperties>
</file>