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790" tabRatio="212" activeTab="0"/>
  </bookViews>
  <sheets>
    <sheet name="BOM" sheetId="1" r:id="rId1"/>
    <sheet name="history" sheetId="2" r:id="rId2"/>
  </sheets>
  <definedNames>
    <definedName name="_xlnm.Print_Area" localSheetId="0">'BOM'!$A$1:$H$54</definedName>
  </definedNames>
  <calcPr fullCalcOnLoad="1"/>
</workbook>
</file>

<file path=xl/sharedStrings.xml><?xml version="1.0" encoding="utf-8"?>
<sst xmlns="http://schemas.openxmlformats.org/spreadsheetml/2006/main" count="160" uniqueCount="131">
  <si>
    <t>Description</t>
  </si>
  <si>
    <t>Manufacturer</t>
  </si>
  <si>
    <t>Reference</t>
  </si>
  <si>
    <t>Footprint</t>
  </si>
  <si>
    <t>Designation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</si>
  <si>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</si>
  <si>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</si>
  <si>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</si>
  <si>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</si>
  <si>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</si>
  <si>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</si>
  <si>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</si>
  <si>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</si>
  <si>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</si>
  <si>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</si>
  <si>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</si>
  <si>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Farnell</t>
  </si>
  <si>
    <t>Texas Instruments</t>
  </si>
  <si>
    <t>Digikey</t>
  </si>
  <si>
    <t>IC1</t>
  </si>
  <si>
    <t>R1</t>
  </si>
  <si>
    <t>R2</t>
  </si>
  <si>
    <t>IC2</t>
  </si>
  <si>
    <t>NXP</t>
  </si>
  <si>
    <t>CUI Inc</t>
  </si>
  <si>
    <t>IC3</t>
  </si>
  <si>
    <t>RS</t>
  </si>
  <si>
    <t>Eurocircuits</t>
  </si>
  <si>
    <t>120291-1</t>
  </si>
  <si>
    <r>
      <t>BOM::120629-1::Thermobook</t>
    </r>
    <r>
      <rPr>
        <b/>
        <sz val="16"/>
        <color indexed="9"/>
        <rFont val="Arial"/>
        <family val="2"/>
      </rPr>
      <t>::</t>
    </r>
    <r>
      <rPr>
        <b/>
        <sz val="16"/>
        <color indexed="9"/>
        <rFont val="Arial"/>
        <family val="2"/>
      </rPr>
      <t>v1</t>
    </r>
    <r>
      <rPr>
        <b/>
        <sz val="16"/>
        <color indexed="9"/>
        <rFont val="Arial"/>
        <family val="2"/>
      </rPr>
      <t>.10</t>
    </r>
  </si>
  <si>
    <t>0207/10</t>
  </si>
  <si>
    <t>10k 1% 0.25W</t>
  </si>
  <si>
    <t>Multicomp</t>
  </si>
  <si>
    <t>MF25 10K</t>
  </si>
  <si>
    <t>MF25 47K</t>
  </si>
  <si>
    <t>47k 1% 0.25W</t>
  </si>
  <si>
    <t>150R 1% 0.25W</t>
  </si>
  <si>
    <t>4k7 1% 0.25W</t>
  </si>
  <si>
    <t>2k2 1% 0.25W</t>
  </si>
  <si>
    <t>MF25 150R</t>
  </si>
  <si>
    <t>MF25 4k7</t>
  </si>
  <si>
    <t>MF25 2k2</t>
  </si>
  <si>
    <t>R3,R4,R5</t>
  </si>
  <si>
    <t>R6,R7,R8,R9,R10,R11</t>
  </si>
  <si>
    <t>R12,R13,R14,R15,R16,R17,R18,R19</t>
  </si>
  <si>
    <t>33uF 25V elco</t>
  </si>
  <si>
    <t>C3,C4,C5</t>
  </si>
  <si>
    <t>C2</t>
  </si>
  <si>
    <t>C1</t>
  </si>
  <si>
    <t>10nF 63V MKT 5mm</t>
  </si>
  <si>
    <t>100nF 63V MKT 5mm</t>
  </si>
  <si>
    <t>MCGLR25V336M6.3X11</t>
  </si>
  <si>
    <t>C025_050-025X075</t>
  </si>
  <si>
    <t>E2,5-6</t>
  </si>
  <si>
    <t>MCPBSFC-1J104KA45</t>
  </si>
  <si>
    <t xml:space="preserve">MCPBSFC-1J103KA45 </t>
  </si>
  <si>
    <t>Microchip</t>
  </si>
  <si>
    <t>PIC18F14K50-I/P</t>
  </si>
  <si>
    <t>Microcontroller</t>
  </si>
  <si>
    <t>DIP-20</t>
  </si>
  <si>
    <t>P82B715PN</t>
  </si>
  <si>
    <t>DIP-8</t>
  </si>
  <si>
    <t>I2C repeater</t>
  </si>
  <si>
    <t>Linear voltage regulator +5V</t>
  </si>
  <si>
    <t>On Semiconductor</t>
  </si>
  <si>
    <t>TO-220</t>
  </si>
  <si>
    <t>MC7805CTG</t>
  </si>
  <si>
    <t>IC4</t>
  </si>
  <si>
    <t>NE555P</t>
  </si>
  <si>
    <t>Timer</t>
  </si>
  <si>
    <t>LD1,LD2,LD3</t>
  </si>
  <si>
    <t>7-segment display RED</t>
  </si>
  <si>
    <t>Avago Technologies</t>
  </si>
  <si>
    <t>HDSP-315L</t>
  </si>
  <si>
    <t>HDSP-E</t>
  </si>
  <si>
    <t>T1,T2</t>
  </si>
  <si>
    <t>NPN transistor</t>
  </si>
  <si>
    <t>BC547C</t>
  </si>
  <si>
    <t>TO-92</t>
  </si>
  <si>
    <t>T3,T4,T5</t>
  </si>
  <si>
    <t>BC557B</t>
  </si>
  <si>
    <t>PNP transistor</t>
  </si>
  <si>
    <t>Pinheader, 1x2, 2.54mm pitch</t>
  </si>
  <si>
    <t>Pin header, 1x6, 2.54mm pitch</t>
  </si>
  <si>
    <t>CP-102A-ND</t>
  </si>
  <si>
    <t>K2</t>
  </si>
  <si>
    <t>K1</t>
  </si>
  <si>
    <t>JP1,JP2</t>
  </si>
  <si>
    <t>DC barrel jack, 2.1mm</t>
  </si>
  <si>
    <t>PJ-102A</t>
  </si>
  <si>
    <t>SPC4077</t>
  </si>
  <si>
    <t>JP1</t>
  </si>
  <si>
    <t xml:space="preserve">M20-9990245 </t>
  </si>
  <si>
    <t xml:space="preserve">HARWIN </t>
  </si>
  <si>
    <t xml:space="preserve">M20-9990646 </t>
  </si>
  <si>
    <t>FE06</t>
  </si>
  <si>
    <t>K4,K5</t>
  </si>
  <si>
    <t>K5,K6</t>
  </si>
  <si>
    <t>optional, Box header, 2x7, 2.54mm pitch</t>
  </si>
  <si>
    <t>optional, Pin header, 1x4, 2.54mm pitch</t>
  </si>
  <si>
    <t xml:space="preserve">90120-0124 </t>
  </si>
  <si>
    <t>Molex</t>
  </si>
  <si>
    <t>MA04-1</t>
  </si>
  <si>
    <t xml:space="preserve">MC9A12-1434 </t>
  </si>
  <si>
    <t>057-014-1</t>
  </si>
  <si>
    <t>Temperature and Humidity sensor</t>
  </si>
  <si>
    <t>Senserion</t>
  </si>
  <si>
    <t>SHT75</t>
  </si>
  <si>
    <t>MOD1</t>
  </si>
  <si>
    <t>Switch SPDT</t>
  </si>
  <si>
    <t>1MS1T1B5M1QE</t>
  </si>
  <si>
    <t>320-916</t>
  </si>
  <si>
    <t>S1</t>
  </si>
  <si>
    <t>Electret microphone</t>
  </si>
  <si>
    <t>Pro Signal</t>
  </si>
  <si>
    <t>MIC1</t>
  </si>
  <si>
    <t>ABM-707-RC</t>
  </si>
  <si>
    <t>F9767AL</t>
  </si>
  <si>
    <t>PCB 120629-1</t>
  </si>
  <si>
    <t>Socket DIL-8</t>
  </si>
  <si>
    <t xml:space="preserve">1-390261-2 </t>
  </si>
  <si>
    <t>TE Connectivity/AMP</t>
  </si>
  <si>
    <t>Socket DIL-20</t>
  </si>
  <si>
    <t xml:space="preserve">1-390261-6 </t>
  </si>
  <si>
    <t>Jumper</t>
  </si>
  <si>
    <t xml:space="preserve">CAB 4 GS </t>
  </si>
  <si>
    <t>Fisher Elektronik</t>
  </si>
  <si>
    <t xml:space="preserve">SS-105-T-2-N </t>
  </si>
  <si>
    <t>Precision female header, 1x5, 2.54mm pitch</t>
  </si>
  <si>
    <t>SAMTEC</t>
  </si>
  <si>
    <t>IC2,IC4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</si>
</sst>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0" fontId="4" fillId="35" borderId="12" xfId="0" applyFont="1" applyFill="1" applyBorder="1" applyAlignment="1">
      <alignment vertical="top" wrapText="1"/>
    </xf>
    <xf numFmtId="0" fontId="7" fillId="0" borderId="0" xfId="53" applyAlignment="1" applyProtection="1">
      <alignment/>
      <protection/>
    </xf>
    <xf numFmtId="49" fontId="0" fillId="0" borderId="0" xfId="0" applyNumberFormat="1" applyAlignment="1">
      <alignment wrapText="1"/>
    </xf>
    <xf numFmtId="0" fontId="0" fillId="0" borderId="13" xfId="0" applyBorder="1" applyAlignment="1">
      <alignment/>
    </xf>
    <xf numFmtId="0" fontId="3" fillId="36" borderId="13" xfId="0" applyFont="1" applyFill="1" applyBorder="1" applyAlignment="1">
      <alignment/>
    </xf>
    <xf numFmtId="0" fontId="0" fillId="0" borderId="14" xfId="0" applyBorder="1" applyAlignment="1">
      <alignment/>
    </xf>
    <xf numFmtId="0" fontId="3" fillId="36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E38" sqref="E38"/>
    </sheetView>
  </sheetViews>
  <sheetFormatPr defaultColWidth="11.57421875" defaultRowHeight="12.75"/>
  <cols>
    <col min="1" max="1" width="38.28125" style="1" customWidth="1"/>
    <col min="2" max="2" width="22.28125" style="1" customWidth="1"/>
    <col min="3" max="3" width="22.8515625" style="1" customWidth="1"/>
    <col min="4" max="5" width="20.8515625" style="1" customWidth="1"/>
    <col min="6" max="6" width="6.8515625" style="2" bestFit="1" customWidth="1"/>
    <col min="7" max="7" width="12.7109375" style="2" customWidth="1"/>
    <col min="8" max="8" width="10.00390625" style="2" customWidth="1"/>
    <col min="9" max="16384" width="11.57421875" style="2" customWidth="1"/>
  </cols>
  <sheetData>
    <row r="1" spans="1:6" s="3" customFormat="1" ht="20.25">
      <c r="A1" s="15" t="s">
        <v>29</v>
      </c>
      <c r="B1" s="15"/>
      <c r="C1" s="15"/>
      <c r="D1" s="15"/>
      <c r="E1" s="15"/>
      <c r="F1" s="15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18</v>
      </c>
      <c r="H2" s="3" t="s">
        <v>16</v>
      </c>
      <c r="I2" s="3" t="s">
        <v>26</v>
      </c>
    </row>
    <row r="3" spans="1:6" s="6" customFormat="1" ht="12.75">
      <c r="A3" s="5" t="s">
        <v>5</v>
      </c>
      <c r="B3" s="5"/>
      <c r="C3" s="5"/>
      <c r="D3" s="5"/>
      <c r="E3" s="5"/>
      <c r="F3" s="6">
        <f>SUM(F4:F9)</f>
        <v>19</v>
      </c>
    </row>
    <row r="4" spans="1:8" ht="12.75">
      <c r="A4" t="s">
        <v>35</v>
      </c>
      <c r="B4" t="s">
        <v>32</v>
      </c>
      <c r="C4" t="s">
        <v>34</v>
      </c>
      <c r="D4" s="13" t="s">
        <v>30</v>
      </c>
      <c r="E4" s="13" t="s">
        <v>20</v>
      </c>
      <c r="F4" s="2">
        <v>1</v>
      </c>
      <c r="G4"/>
      <c r="H4">
        <v>9341960</v>
      </c>
    </row>
    <row r="5" spans="1:8" ht="12.75">
      <c r="A5" s="13" t="s">
        <v>31</v>
      </c>
      <c r="B5" t="s">
        <v>32</v>
      </c>
      <c r="C5" t="s">
        <v>33</v>
      </c>
      <c r="D5" s="13" t="s">
        <v>30</v>
      </c>
      <c r="E5" s="13" t="s">
        <v>21</v>
      </c>
      <c r="F5" s="2">
        <v>1</v>
      </c>
      <c r="G5"/>
      <c r="H5">
        <v>9341110</v>
      </c>
    </row>
    <row r="6" spans="1:8" ht="12.75">
      <c r="A6" s="13" t="s">
        <v>38</v>
      </c>
      <c r="B6" t="s">
        <v>32</v>
      </c>
      <c r="C6" t="s">
        <v>41</v>
      </c>
      <c r="D6" s="13" t="s">
        <v>30</v>
      </c>
      <c r="E6" s="13" t="s">
        <v>42</v>
      </c>
      <c r="F6" s="2">
        <v>3</v>
      </c>
      <c r="G6"/>
      <c r="H6">
        <v>9341536</v>
      </c>
    </row>
    <row r="7" spans="1:8" ht="12.75">
      <c r="A7" s="1" t="s">
        <v>37</v>
      </c>
      <c r="B7" t="s">
        <v>32</v>
      </c>
      <c r="C7" t="s">
        <v>40</v>
      </c>
      <c r="D7" s="13" t="s">
        <v>30</v>
      </c>
      <c r="E7" s="13" t="s">
        <v>43</v>
      </c>
      <c r="F7" s="2">
        <v>6</v>
      </c>
      <c r="G7"/>
      <c r="H7">
        <v>9341951</v>
      </c>
    </row>
    <row r="8" spans="1:8" ht="25.5">
      <c r="A8" s="1" t="s">
        <v>36</v>
      </c>
      <c r="B8" t="s">
        <v>32</v>
      </c>
      <c r="C8" t="s">
        <v>39</v>
      </c>
      <c r="D8" s="13" t="s">
        <v>30</v>
      </c>
      <c r="E8" s="18" t="s">
        <v>44</v>
      </c>
      <c r="F8" s="2">
        <v>8</v>
      </c>
      <c r="G8"/>
      <c r="H8">
        <v>9341315</v>
      </c>
    </row>
    <row r="9" spans="2:8" ht="12.75">
      <c r="B9"/>
      <c r="D9" s="13"/>
      <c r="E9" s="13"/>
      <c r="G9"/>
      <c r="H9"/>
    </row>
    <row r="10" spans="1:6" s="6" customFormat="1" ht="12.75">
      <c r="A10" s="5" t="s">
        <v>6</v>
      </c>
      <c r="B10" s="5"/>
      <c r="C10" s="5"/>
      <c r="D10" s="5"/>
      <c r="E10" s="5"/>
      <c r="F10" s="6">
        <f>SUM(F11:F14)</f>
        <v>5</v>
      </c>
    </row>
    <row r="11" spans="1:8" ht="12.75">
      <c r="A11" t="s">
        <v>49</v>
      </c>
      <c r="B11" t="s">
        <v>32</v>
      </c>
      <c r="C11" t="s">
        <v>55</v>
      </c>
      <c r="D11" s="13" t="s">
        <v>52</v>
      </c>
      <c r="E11" s="13" t="s">
        <v>48</v>
      </c>
      <c r="F11" s="2">
        <v>1</v>
      </c>
      <c r="G11"/>
      <c r="H11">
        <v>1685473</v>
      </c>
    </row>
    <row r="12" spans="1:8" ht="12.75">
      <c r="A12" t="s">
        <v>50</v>
      </c>
      <c r="B12" t="s">
        <v>32</v>
      </c>
      <c r="C12" t="s">
        <v>54</v>
      </c>
      <c r="D12" s="13" t="s">
        <v>52</v>
      </c>
      <c r="E12" s="13" t="s">
        <v>47</v>
      </c>
      <c r="F12" s="2">
        <v>1</v>
      </c>
      <c r="G12"/>
      <c r="H12">
        <v>1685476</v>
      </c>
    </row>
    <row r="13" spans="1:8" ht="12.75">
      <c r="A13" s="13" t="s">
        <v>45</v>
      </c>
      <c r="B13" t="s">
        <v>32</v>
      </c>
      <c r="C13" t="s">
        <v>51</v>
      </c>
      <c r="D13" s="13" t="s">
        <v>53</v>
      </c>
      <c r="E13" s="13" t="s">
        <v>46</v>
      </c>
      <c r="F13" s="2">
        <v>3</v>
      </c>
      <c r="G13"/>
      <c r="H13">
        <v>1902976</v>
      </c>
    </row>
    <row r="14" spans="1:8" ht="12.75">
      <c r="A14" s="13"/>
      <c r="B14"/>
      <c r="C14"/>
      <c r="D14" s="13"/>
      <c r="E14" s="13"/>
      <c r="G14"/>
      <c r="H14"/>
    </row>
    <row r="15" spans="1:6" s="6" customFormat="1" ht="12.75">
      <c r="A15" s="5" t="s">
        <v>7</v>
      </c>
      <c r="B15" s="5"/>
      <c r="C15" s="5"/>
      <c r="D15" s="5"/>
      <c r="E15" s="5"/>
      <c r="F15" s="6">
        <f>SUM(F16:F17)</f>
        <v>0</v>
      </c>
    </row>
    <row r="16" spans="1:15" s="6" customFormat="1" ht="12.75">
      <c r="A16" s="13"/>
      <c r="B16" s="13"/>
      <c r="C16"/>
      <c r="D16" s="13"/>
      <c r="E16" s="13"/>
      <c r="F16" s="2"/>
      <c r="G16" s="19"/>
      <c r="H16" s="19"/>
      <c r="I16" s="20"/>
      <c r="J16" s="20"/>
      <c r="K16" s="20"/>
      <c r="L16" s="20"/>
      <c r="M16" s="20"/>
      <c r="N16" s="20"/>
      <c r="O16" s="20"/>
    </row>
    <row r="17" spans="1:15" s="6" customFormat="1" ht="12.75">
      <c r="A17" s="13"/>
      <c r="B17" s="13"/>
      <c r="C17"/>
      <c r="D17" s="13"/>
      <c r="E17" s="13"/>
      <c r="F17" s="2"/>
      <c r="G17" s="21"/>
      <c r="H17" s="21"/>
      <c r="I17" s="22"/>
      <c r="J17" s="22"/>
      <c r="K17" s="22"/>
      <c r="L17" s="22"/>
      <c r="M17" s="22"/>
      <c r="N17" s="22"/>
      <c r="O17" s="22"/>
    </row>
    <row r="18" spans="1:6" s="6" customFormat="1" ht="12.75">
      <c r="A18" s="5" t="s">
        <v>8</v>
      </c>
      <c r="B18" s="5"/>
      <c r="C18" s="5"/>
      <c r="D18" s="5"/>
      <c r="E18" s="5"/>
      <c r="F18" s="6">
        <f>SUM(F19:F26)</f>
        <v>12</v>
      </c>
    </row>
    <row r="19" spans="1:8" ht="12.75">
      <c r="A19" s="13" t="s">
        <v>58</v>
      </c>
      <c r="B19" s="13" t="s">
        <v>56</v>
      </c>
      <c r="C19" t="s">
        <v>57</v>
      </c>
      <c r="D19" s="13" t="s">
        <v>59</v>
      </c>
      <c r="E19" s="13" t="s">
        <v>19</v>
      </c>
      <c r="F19" s="14">
        <v>1</v>
      </c>
      <c r="G19"/>
      <c r="H19">
        <v>1648501</v>
      </c>
    </row>
    <row r="20" spans="1:8" ht="12.75">
      <c r="A20" s="13" t="s">
        <v>62</v>
      </c>
      <c r="B20" s="2" t="s">
        <v>23</v>
      </c>
      <c r="C20" t="s">
        <v>60</v>
      </c>
      <c r="D20" s="13" t="s">
        <v>61</v>
      </c>
      <c r="E20" s="13" t="s">
        <v>22</v>
      </c>
      <c r="F20" s="14">
        <v>1</v>
      </c>
      <c r="G20"/>
      <c r="H20">
        <v>1211741</v>
      </c>
    </row>
    <row r="21" spans="1:8" ht="12.75">
      <c r="A21" s="13" t="s">
        <v>63</v>
      </c>
      <c r="B21" s="13" t="s">
        <v>64</v>
      </c>
      <c r="C21" t="s">
        <v>66</v>
      </c>
      <c r="D21" s="13" t="s">
        <v>65</v>
      </c>
      <c r="E21" s="13" t="s">
        <v>25</v>
      </c>
      <c r="F21" s="14">
        <v>1</v>
      </c>
      <c r="G21"/>
      <c r="H21">
        <v>9666095</v>
      </c>
    </row>
    <row r="22" spans="1:8" ht="12.75">
      <c r="A22" s="13" t="s">
        <v>69</v>
      </c>
      <c r="B22" s="13" t="s">
        <v>17</v>
      </c>
      <c r="C22" t="s">
        <v>68</v>
      </c>
      <c r="D22" s="13" t="s">
        <v>61</v>
      </c>
      <c r="E22" s="13" t="s">
        <v>67</v>
      </c>
      <c r="F22" s="14">
        <v>1</v>
      </c>
      <c r="G22"/>
      <c r="H22">
        <v>9589899</v>
      </c>
    </row>
    <row r="23" spans="1:8" ht="12.75">
      <c r="A23" s="13" t="s">
        <v>71</v>
      </c>
      <c r="B23" s="13" t="s">
        <v>72</v>
      </c>
      <c r="C23" t="s">
        <v>73</v>
      </c>
      <c r="D23" s="13" t="s">
        <v>74</v>
      </c>
      <c r="E23" s="13" t="s">
        <v>70</v>
      </c>
      <c r="F23" s="14">
        <v>3</v>
      </c>
      <c r="G23"/>
      <c r="H23">
        <v>1241274</v>
      </c>
    </row>
    <row r="24" spans="1:8" ht="12.75">
      <c r="A24" s="13" t="s">
        <v>76</v>
      </c>
      <c r="B24" s="13" t="s">
        <v>64</v>
      </c>
      <c r="C24" s="13" t="s">
        <v>77</v>
      </c>
      <c r="D24" s="13" t="s">
        <v>78</v>
      </c>
      <c r="E24" s="13" t="s">
        <v>75</v>
      </c>
      <c r="F24" s="14">
        <v>2</v>
      </c>
      <c r="G24"/>
      <c r="H24">
        <v>9558578</v>
      </c>
    </row>
    <row r="25" spans="1:8" ht="12.75">
      <c r="A25" s="13" t="s">
        <v>81</v>
      </c>
      <c r="B25" t="s">
        <v>32</v>
      </c>
      <c r="C25" s="13" t="s">
        <v>80</v>
      </c>
      <c r="D25" s="13" t="s">
        <v>78</v>
      </c>
      <c r="E25" s="13" t="s">
        <v>79</v>
      </c>
      <c r="F25" s="14">
        <v>3</v>
      </c>
      <c r="G25"/>
      <c r="H25">
        <v>1574384</v>
      </c>
    </row>
    <row r="26" spans="1:8" ht="12.75">
      <c r="A26" s="13"/>
      <c r="B26" s="13"/>
      <c r="C26"/>
      <c r="D26" s="13"/>
      <c r="E26" s="13"/>
      <c r="F26" s="14"/>
      <c r="G26"/>
      <c r="H26"/>
    </row>
    <row r="27" spans="1:6" s="6" customFormat="1" ht="12.75">
      <c r="A27" s="5" t="s">
        <v>9</v>
      </c>
      <c r="B27" s="5"/>
      <c r="C27" s="5"/>
      <c r="D27" s="5"/>
      <c r="E27" s="5"/>
      <c r="F27" s="6">
        <f>SUM(F28:F35)</f>
        <v>10</v>
      </c>
    </row>
    <row r="28" spans="1:8" ht="12.75">
      <c r="A28" s="13" t="s">
        <v>82</v>
      </c>
      <c r="B28" s="13" t="s">
        <v>93</v>
      </c>
      <c r="C28" s="13" t="s">
        <v>92</v>
      </c>
      <c r="D28" s="13" t="s">
        <v>91</v>
      </c>
      <c r="E28" s="13" t="s">
        <v>87</v>
      </c>
      <c r="F28" s="2">
        <v>2</v>
      </c>
      <c r="G28"/>
      <c r="H28">
        <v>1022245</v>
      </c>
    </row>
    <row r="29" spans="1:8" ht="12.75">
      <c r="A29" s="13" t="s">
        <v>83</v>
      </c>
      <c r="B29" s="13" t="s">
        <v>93</v>
      </c>
      <c r="C29" s="13" t="s">
        <v>94</v>
      </c>
      <c r="D29" s="13" t="s">
        <v>95</v>
      </c>
      <c r="E29" s="13" t="s">
        <v>86</v>
      </c>
      <c r="F29" s="2">
        <v>1</v>
      </c>
      <c r="G29"/>
      <c r="H29">
        <v>1022255</v>
      </c>
    </row>
    <row r="30" spans="1:8" ht="12.75">
      <c r="A30" s="13" t="s">
        <v>88</v>
      </c>
      <c r="B30" s="2" t="s">
        <v>24</v>
      </c>
      <c r="C30" s="13" t="s">
        <v>89</v>
      </c>
      <c r="D30" s="13" t="s">
        <v>90</v>
      </c>
      <c r="E30" s="13" t="s">
        <v>85</v>
      </c>
      <c r="F30" s="2">
        <v>1</v>
      </c>
      <c r="G30" t="s">
        <v>84</v>
      </c>
      <c r="H30"/>
    </row>
    <row r="31" spans="1:8" ht="12.75">
      <c r="A31" s="13" t="s">
        <v>98</v>
      </c>
      <c r="B31" t="s">
        <v>32</v>
      </c>
      <c r="C31" s="13" t="s">
        <v>103</v>
      </c>
      <c r="D31" s="13" t="s">
        <v>104</v>
      </c>
      <c r="E31" s="13" t="s">
        <v>96</v>
      </c>
      <c r="F31" s="2">
        <v>2</v>
      </c>
      <c r="G31"/>
      <c r="H31">
        <v>1099256</v>
      </c>
    </row>
    <row r="32" spans="1:8" ht="12.75">
      <c r="A32" s="13" t="s">
        <v>99</v>
      </c>
      <c r="B32" s="2" t="s">
        <v>101</v>
      </c>
      <c r="C32" s="13" t="s">
        <v>100</v>
      </c>
      <c r="D32" s="13" t="s">
        <v>102</v>
      </c>
      <c r="E32" s="13" t="s">
        <v>97</v>
      </c>
      <c r="F32" s="2">
        <v>2</v>
      </c>
      <c r="G32" s="17"/>
      <c r="H32">
        <v>1756958</v>
      </c>
    </row>
    <row r="33" spans="1:8" ht="12.75">
      <c r="A33" s="13" t="s">
        <v>105</v>
      </c>
      <c r="B33" s="2" t="s">
        <v>106</v>
      </c>
      <c r="C33" s="13" t="s">
        <v>107</v>
      </c>
      <c r="D33" s="13" t="s">
        <v>107</v>
      </c>
      <c r="E33" s="13" t="s">
        <v>108</v>
      </c>
      <c r="F33" s="2">
        <v>1</v>
      </c>
      <c r="G33"/>
      <c r="H33">
        <v>1590514</v>
      </c>
    </row>
    <row r="34" spans="1:8" ht="12.75">
      <c r="A34" s="13" t="s">
        <v>109</v>
      </c>
      <c r="B34" t="s">
        <v>32</v>
      </c>
      <c r="C34" s="13" t="s">
        <v>110</v>
      </c>
      <c r="D34" s="13" t="s">
        <v>111</v>
      </c>
      <c r="E34" s="13" t="s">
        <v>112</v>
      </c>
      <c r="F34" s="2">
        <v>1</v>
      </c>
      <c r="G34"/>
      <c r="H34">
        <v>9473378</v>
      </c>
    </row>
    <row r="35" spans="1:8" ht="12.75">
      <c r="A35" s="13"/>
      <c r="B35" s="13"/>
      <c r="C35" s="13"/>
      <c r="D35" s="13"/>
      <c r="E35" s="13"/>
      <c r="G35"/>
      <c r="H35"/>
    </row>
    <row r="36" spans="1:6" s="6" customFormat="1" ht="12.75">
      <c r="A36" s="5" t="s">
        <v>10</v>
      </c>
      <c r="B36" s="5"/>
      <c r="C36" s="5"/>
      <c r="D36" s="5"/>
      <c r="E36" s="5"/>
      <c r="F36" s="6">
        <f>SUM(F37:F43)</f>
        <v>13</v>
      </c>
    </row>
    <row r="37" spans="1:8" ht="12.75">
      <c r="A37" s="1" t="s">
        <v>113</v>
      </c>
      <c r="B37" s="1" t="s">
        <v>114</v>
      </c>
      <c r="C37" s="1" t="s">
        <v>116</v>
      </c>
      <c r="D37" s="1" t="s">
        <v>117</v>
      </c>
      <c r="E37" s="1" t="s">
        <v>115</v>
      </c>
      <c r="F37" s="2">
        <v>1</v>
      </c>
      <c r="H37" s="2">
        <v>1736563</v>
      </c>
    </row>
    <row r="38" spans="1:8" ht="12.75">
      <c r="A38" s="1" t="s">
        <v>119</v>
      </c>
      <c r="B38" s="1" t="s">
        <v>121</v>
      </c>
      <c r="C38" s="1" t="s">
        <v>120</v>
      </c>
      <c r="D38" s="13" t="s">
        <v>61</v>
      </c>
      <c r="E38" s="1" t="s">
        <v>130</v>
      </c>
      <c r="F38" s="2">
        <v>2</v>
      </c>
      <c r="H38" s="2">
        <v>1101345</v>
      </c>
    </row>
    <row r="39" spans="1:8" ht="12.75">
      <c r="A39" s="1" t="s">
        <v>122</v>
      </c>
      <c r="B39" s="1" t="s">
        <v>121</v>
      </c>
      <c r="C39" s="1" t="s">
        <v>123</v>
      </c>
      <c r="D39" s="13" t="s">
        <v>59</v>
      </c>
      <c r="E39" s="1" t="s">
        <v>19</v>
      </c>
      <c r="F39" s="2">
        <v>1</v>
      </c>
      <c r="H39" s="2">
        <v>1101349</v>
      </c>
    </row>
    <row r="40" spans="1:8" ht="12.75">
      <c r="A40" s="1" t="s">
        <v>128</v>
      </c>
      <c r="B40" s="1" t="s">
        <v>129</v>
      </c>
      <c r="C40" s="1" t="s">
        <v>127</v>
      </c>
      <c r="D40" s="13" t="s">
        <v>74</v>
      </c>
      <c r="E40" s="1" t="s">
        <v>70</v>
      </c>
      <c r="F40" s="2">
        <v>6</v>
      </c>
      <c r="H40" s="2">
        <v>1668204</v>
      </c>
    </row>
    <row r="41" spans="1:8" ht="12.75">
      <c r="A41" s="1" t="s">
        <v>124</v>
      </c>
      <c r="B41" s="1" t="s">
        <v>126</v>
      </c>
      <c r="C41" s="1" t="s">
        <v>125</v>
      </c>
      <c r="D41" s="13" t="s">
        <v>91</v>
      </c>
      <c r="E41" s="1" t="s">
        <v>87</v>
      </c>
      <c r="F41" s="2">
        <v>2</v>
      </c>
      <c r="H41" s="2">
        <v>9728970</v>
      </c>
    </row>
    <row r="42" spans="1:6" ht="12.75">
      <c r="A42" s="1" t="s">
        <v>118</v>
      </c>
      <c r="B42" s="1" t="s">
        <v>27</v>
      </c>
      <c r="C42" s="1" t="s">
        <v>28</v>
      </c>
      <c r="F42" s="2">
        <v>1</v>
      </c>
    </row>
    <row r="43" spans="3:9" ht="12.75">
      <c r="C43"/>
      <c r="I43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7" ht="12.75">
      <c r="A57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7" customFormat="1" ht="16.5" customHeight="1">
      <c r="A1" s="16" t="s">
        <v>11</v>
      </c>
      <c r="B1" s="16"/>
      <c r="C1" s="16"/>
      <c r="D1" s="16"/>
    </row>
    <row r="2" spans="1:4" s="7" customFormat="1" ht="14.25" customHeight="1">
      <c r="A2" s="8" t="s">
        <v>12</v>
      </c>
      <c r="B2" s="9" t="s">
        <v>13</v>
      </c>
      <c r="C2" s="9" t="s">
        <v>14</v>
      </c>
      <c r="D2" s="9" t="s">
        <v>0</v>
      </c>
    </row>
    <row r="3" spans="1:4" ht="12.75">
      <c r="A3" s="10"/>
      <c r="B3" s="11"/>
      <c r="C3" s="11"/>
      <c r="D3" s="11"/>
    </row>
    <row r="4" spans="1:4" ht="12.75">
      <c r="A4" s="10"/>
      <c r="B4" s="11"/>
      <c r="C4" s="11"/>
      <c r="D4" s="11"/>
    </row>
    <row r="5" ht="12.75">
      <c r="A5" s="12"/>
    </row>
    <row r="6" ht="12.75">
      <c r="A6" s="12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Raymond Vermeulen</cp:lastModifiedBy>
  <cp:lastPrinted>2012-05-14T09:53:53Z</cp:lastPrinted>
  <dcterms:created xsi:type="dcterms:W3CDTF">2009-05-15T08:53:47Z</dcterms:created>
  <dcterms:modified xsi:type="dcterms:W3CDTF">2012-11-28T15:36:43Z</dcterms:modified>
  <cp:category/>
  <cp:version/>
  <cp:contentType/>
  <cp:contentStatus/>
</cp:coreProperties>
</file>