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'BOM'!$A$1:$I$57</definedName>
  </definedNames>
  <calcPr fullCalcOnLoad="1"/>
</workbook>
</file>

<file path=xl/sharedStrings.xml><?xml version="1.0" encoding="utf-8"?>
<sst xmlns="http://schemas.openxmlformats.org/spreadsheetml/2006/main" count="181" uniqueCount="153">
  <si>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</si>
  <si>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</si>
  <si>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</si>
  <si>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</si>
  <si>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</si>
  <si>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</si>
  <si>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</si>
  <si>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</si>
  <si>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</si>
  <si>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</si>
  <si>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</si>
  <si>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</si>
  <si>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</si>
  <si>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</si>
  <si>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</si>
  <si>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</si>
  <si>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</si>
  <si>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</si>
  <si>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10 kΩ, 5 %, 250 mW</t>
  </si>
  <si>
    <t>Multicomp</t>
  </si>
  <si>
    <t>MCF 0.25W 10K</t>
  </si>
  <si>
    <t>res10e</t>
  </si>
  <si>
    <t>10 Ω, 5 %, 250 mW</t>
  </si>
  <si>
    <t>MCF 0.25W 10R</t>
  </si>
  <si>
    <t>R2</t>
  </si>
  <si>
    <t>4Ω7, 5 %, 250 mW</t>
  </si>
  <si>
    <t>MCF 0.25W 4R7</t>
  </si>
  <si>
    <t>2k7, 5 %, 250 mW</t>
  </si>
  <si>
    <t>MCF 0.25W 2K7</t>
  </si>
  <si>
    <t>R4,R6</t>
  </si>
  <si>
    <t>R7</t>
  </si>
  <si>
    <t>0R22, 5 %, 1 W</t>
  </si>
  <si>
    <t>MCKNP01WJ022KA10</t>
  </si>
  <si>
    <t>res20e</t>
  </si>
  <si>
    <t>R5</t>
  </si>
  <si>
    <t>TE Connectivity/Citec</t>
  </si>
  <si>
    <t>pote</t>
  </si>
  <si>
    <t>10 kΩ. 20 %, 0.15 W, trimmer, top adjust</t>
  </si>
  <si>
    <t>CB10LV103M</t>
  </si>
  <si>
    <t>Panasonic</t>
  </si>
  <si>
    <t>ECQV1J104JM</t>
  </si>
  <si>
    <t>mkt1e</t>
  </si>
  <si>
    <t>C1,C2,C5,C6,C9</t>
  </si>
  <si>
    <t>100 nF, 63 V, 5 %, lead spacing 5/7,5 mm</t>
  </si>
  <si>
    <t>22 pF, 50 V, 5 %, lead spacing 5 mm</t>
  </si>
  <si>
    <t>MCCHU5220J5</t>
  </si>
  <si>
    <t>ker1e</t>
  </si>
  <si>
    <t>C3,C4</t>
  </si>
  <si>
    <t>1000 µF, 25 V, 20 %, radial 12.5 mm, lead spacing 5 mm</t>
  </si>
  <si>
    <t>EEUTP1E102</t>
  </si>
  <si>
    <t>elco5er</t>
  </si>
  <si>
    <t>C7</t>
  </si>
  <si>
    <t>1000 uF, 63 V, 20 %, radial 16 mm, lead spacing 7,5 mm</t>
  </si>
  <si>
    <t>Nichicon</t>
  </si>
  <si>
    <t>UPW1J102MHD</t>
  </si>
  <si>
    <t>elco6er</t>
  </si>
  <si>
    <t>C8</t>
  </si>
  <si>
    <t>L1</t>
  </si>
  <si>
    <t>Würth Elektronik</t>
  </si>
  <si>
    <t>MBR3100G</t>
  </si>
  <si>
    <t>ON Semiconductor</t>
  </si>
  <si>
    <t>DO-201AD</t>
  </si>
  <si>
    <t>D1</t>
  </si>
  <si>
    <t>Led red 3 mm, through hole</t>
  </si>
  <si>
    <t>Kingbright</t>
  </si>
  <si>
    <t>L-934ID</t>
  </si>
  <si>
    <t>ledev</t>
  </si>
  <si>
    <t>Led green 3 mm, through hole</t>
  </si>
  <si>
    <t>L-934GD</t>
  </si>
  <si>
    <t>D2</t>
  </si>
  <si>
    <t>D3</t>
  </si>
  <si>
    <t>IRL540NPbF</t>
  </si>
  <si>
    <t>International Rectifier</t>
  </si>
  <si>
    <t>to220e4</t>
  </si>
  <si>
    <t>T1</t>
  </si>
  <si>
    <t>Microchip</t>
  </si>
  <si>
    <t>ATMEGA8-16PU</t>
  </si>
  <si>
    <t>dip28es</t>
  </si>
  <si>
    <t>IC1</t>
  </si>
  <si>
    <t>7805</t>
  </si>
  <si>
    <t>MC7805CTG.</t>
  </si>
  <si>
    <t>to220e1</t>
  </si>
  <si>
    <t>IC2</t>
  </si>
  <si>
    <t>Fuse holder, 20x5 mm</t>
  </si>
  <si>
    <t>MCHTC-15M</t>
  </si>
  <si>
    <t>F1</t>
  </si>
  <si>
    <t>pcb-fuse1_120460</t>
  </si>
  <si>
    <t>Fuse holder cover</t>
  </si>
  <si>
    <t>MCHTC-150M</t>
  </si>
  <si>
    <t>for fuse holder</t>
  </si>
  <si>
    <t>Fuse 5 A antisurge</t>
  </si>
  <si>
    <t>Cooper Bussmann</t>
  </si>
  <si>
    <t>S506-5-R</t>
  </si>
  <si>
    <t>2-way pinheader SIL, pitch 2.54 mm</t>
  </si>
  <si>
    <t>Fischer Elektronik</t>
  </si>
  <si>
    <t>SL1.025.36Z</t>
  </si>
  <si>
    <t>sil2e</t>
  </si>
  <si>
    <t>jumper 2.54 mm</t>
  </si>
  <si>
    <t>CAB 4 GS</t>
  </si>
  <si>
    <t>none</t>
  </si>
  <si>
    <t>TE Connectivity/Amp</t>
  </si>
  <si>
    <t>62650-1</t>
  </si>
  <si>
    <t>Vlakstekker2p</t>
  </si>
  <si>
    <t>Tab faston, through hole, lead spacing 5.08 mm</t>
  </si>
  <si>
    <t>K1-K4</t>
  </si>
  <si>
    <t>Harting</t>
  </si>
  <si>
    <t>09 18 506 7324</t>
  </si>
  <si>
    <t>fc6vbe</t>
  </si>
  <si>
    <t>K5</t>
  </si>
  <si>
    <t>Header straight 6way (2x3), pitch 2.54 mm</t>
  </si>
  <si>
    <t>TE Connectivity/Alcoswitch</t>
  </si>
  <si>
    <t>FSM4JH</t>
  </si>
  <si>
    <t>switch_pushon</t>
  </si>
  <si>
    <t>S1</t>
  </si>
  <si>
    <t>Switch tactile 6x6 mm SPST-NO</t>
  </si>
  <si>
    <t>Raltron</t>
  </si>
  <si>
    <t>AS-16.000-18</t>
  </si>
  <si>
    <t>xtalev</t>
  </si>
  <si>
    <t>X1</t>
  </si>
  <si>
    <t>16 MHz, HC49/US, 50 ppm, Cload 18 pF</t>
  </si>
  <si>
    <t xml:space="preserve">LCD 2 x16 </t>
  </si>
  <si>
    <t>Vatronix</t>
  </si>
  <si>
    <t>TC1602C-01YA0_A00</t>
  </si>
  <si>
    <t>LCD1</t>
  </si>
  <si>
    <t>Elektor</t>
  </si>
  <si>
    <t>120061-71</t>
  </si>
  <si>
    <t>SIL16E_LCD</t>
  </si>
  <si>
    <t>BOM::120460-1::PWM-Step-up::v2.0</t>
  </si>
  <si>
    <t>PCB 120460-1 v2.0</t>
  </si>
  <si>
    <t>100 µH, 5 A, 20 %, radial 25 mm, lead spacing 8 mm</t>
  </si>
  <si>
    <t>100uH 5 A radial</t>
  </si>
  <si>
    <t>R1,R3,R9</t>
  </si>
  <si>
    <t>MRS25000C4302FCT00</t>
  </si>
  <si>
    <t>Vishay Bccomponents</t>
  </si>
  <si>
    <t>43 kΩ, 1 %, 600 mW</t>
  </si>
  <si>
    <t>R10</t>
  </si>
  <si>
    <t>1k5, 5 %, 250 mW</t>
  </si>
  <si>
    <t>MCF 0.25W 1K5</t>
  </si>
  <si>
    <t>R8</t>
  </si>
  <si>
    <t>10 nF, 100 V, 10 %, lead spacing 5 mm</t>
  </si>
  <si>
    <t>MCRR50103X7RK0100</t>
  </si>
  <si>
    <t>C10,C11</t>
  </si>
  <si>
    <t>JP1,JP2</t>
  </si>
  <si>
    <t>Switch, push button, SPNO, MOM</t>
  </si>
  <si>
    <t>R13-509A-05-BB</t>
  </si>
  <si>
    <t>not on PCB</t>
  </si>
  <si>
    <t>S2,S3</t>
  </si>
  <si>
    <t>Terminal pin PCB hole 1.3 mm</t>
  </si>
  <si>
    <t>Ettinger</t>
  </si>
  <si>
    <t>13.14.239</t>
  </si>
  <si>
    <t>terminal pin</t>
  </si>
  <si>
    <t>PC1-PC3 (S2,S3)</t>
  </si>
  <si>
    <t>P1,P2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</si>
</sst>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7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2" fontId="0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5" borderId="12" xfId="0" applyFont="1" applyFill="1" applyBorder="1" applyAlignment="1">
      <alignment vertical="top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F11" sqref="F11"/>
    </sheetView>
  </sheetViews>
  <sheetFormatPr defaultColWidth="11.57421875" defaultRowHeight="12.75"/>
  <cols>
    <col min="1" max="1" width="49.7109375" style="1" bestFit="1" customWidth="1"/>
    <col min="2" max="2" width="23.8515625" style="1" bestFit="1" customWidth="1"/>
    <col min="3" max="3" width="23.57421875" style="1" bestFit="1" customWidth="1"/>
    <col min="4" max="4" width="16.14062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16384" width="11.57421875" style="2" customWidth="1"/>
  </cols>
  <sheetData>
    <row r="1" spans="1:6" s="3" customFormat="1" ht="20.25">
      <c r="A1" s="15" t="s">
        <v>127</v>
      </c>
      <c r="B1" s="15"/>
      <c r="C1" s="15"/>
      <c r="D1" s="15"/>
      <c r="E1" s="15"/>
      <c r="F1" s="1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124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SUM(F4:F11)</f>
        <v>12</v>
      </c>
    </row>
    <row r="4" spans="1:7" ht="12.75">
      <c r="A4" s="1" t="s">
        <v>18</v>
      </c>
      <c r="B4" s="1" t="s">
        <v>19</v>
      </c>
      <c r="C4" t="s">
        <v>20</v>
      </c>
      <c r="D4" s="1" t="s">
        <v>21</v>
      </c>
      <c r="E4" s="1" t="s">
        <v>131</v>
      </c>
      <c r="F4" s="2">
        <v>3</v>
      </c>
      <c r="G4" s="2">
        <v>9339060</v>
      </c>
    </row>
    <row r="5" spans="1:7" ht="12.75">
      <c r="A5" s="1" t="s">
        <v>22</v>
      </c>
      <c r="B5" s="1" t="s">
        <v>19</v>
      </c>
      <c r="C5" t="s">
        <v>23</v>
      </c>
      <c r="D5" s="1" t="s">
        <v>21</v>
      </c>
      <c r="E5" s="1" t="s">
        <v>24</v>
      </c>
      <c r="F5" s="2">
        <v>1</v>
      </c>
      <c r="G5">
        <v>9339035</v>
      </c>
    </row>
    <row r="6" spans="1:7" ht="12.75">
      <c r="A6" s="1" t="s">
        <v>27</v>
      </c>
      <c r="B6" s="1" t="s">
        <v>19</v>
      </c>
      <c r="C6" t="s">
        <v>28</v>
      </c>
      <c r="D6" s="1" t="s">
        <v>21</v>
      </c>
      <c r="E6" s="1" t="s">
        <v>29</v>
      </c>
      <c r="F6" s="2">
        <v>2</v>
      </c>
      <c r="G6">
        <v>9339361</v>
      </c>
    </row>
    <row r="7" spans="1:7" ht="12.75">
      <c r="A7" s="1" t="s">
        <v>31</v>
      </c>
      <c r="B7" s="1" t="s">
        <v>19</v>
      </c>
      <c r="C7" t="s">
        <v>32</v>
      </c>
      <c r="D7" s="1" t="s">
        <v>33</v>
      </c>
      <c r="E7" s="1" t="s">
        <v>34</v>
      </c>
      <c r="F7" s="2">
        <v>1</v>
      </c>
      <c r="G7" s="2">
        <v>1903680</v>
      </c>
    </row>
    <row r="8" spans="1:7" ht="12.75">
      <c r="A8" s="1" t="s">
        <v>134</v>
      </c>
      <c r="B8" s="1" t="s">
        <v>133</v>
      </c>
      <c r="C8" t="s">
        <v>132</v>
      </c>
      <c r="D8" s="1" t="s">
        <v>21</v>
      </c>
      <c r="E8" s="1" t="s">
        <v>30</v>
      </c>
      <c r="F8" s="2">
        <v>1</v>
      </c>
      <c r="G8">
        <v>9468293</v>
      </c>
    </row>
    <row r="9" spans="1:7" ht="12.75">
      <c r="A9" s="1" t="s">
        <v>136</v>
      </c>
      <c r="B9" s="1" t="s">
        <v>19</v>
      </c>
      <c r="C9" t="s">
        <v>137</v>
      </c>
      <c r="D9" s="1" t="s">
        <v>21</v>
      </c>
      <c r="E9" s="1" t="s">
        <v>138</v>
      </c>
      <c r="F9" s="2">
        <v>1</v>
      </c>
      <c r="G9">
        <v>9339183</v>
      </c>
    </row>
    <row r="10" spans="1:7" ht="12.75">
      <c r="A10" s="1" t="s">
        <v>25</v>
      </c>
      <c r="B10" s="1" t="s">
        <v>19</v>
      </c>
      <c r="C10" t="s">
        <v>26</v>
      </c>
      <c r="D10" s="1" t="s">
        <v>21</v>
      </c>
      <c r="E10" s="1" t="s">
        <v>135</v>
      </c>
      <c r="F10" s="2">
        <v>1</v>
      </c>
      <c r="G10" s="2">
        <v>9339574</v>
      </c>
    </row>
    <row r="11" spans="1:7" ht="12.75">
      <c r="A11" s="1" t="s">
        <v>37</v>
      </c>
      <c r="B11" s="1" t="s">
        <v>35</v>
      </c>
      <c r="C11" s="1" t="s">
        <v>38</v>
      </c>
      <c r="D11" s="1" t="s">
        <v>36</v>
      </c>
      <c r="E11" s="1" t="s">
        <v>152</v>
      </c>
      <c r="F11" s="2">
        <v>2</v>
      </c>
      <c r="G11">
        <v>1227539</v>
      </c>
    </row>
    <row r="12" spans="1:6" s="6" customFormat="1" ht="12.75">
      <c r="A12" s="5" t="s">
        <v>7</v>
      </c>
      <c r="B12" s="5"/>
      <c r="C12" s="5"/>
      <c r="D12" s="5"/>
      <c r="E12" s="5"/>
      <c r="F12" s="6">
        <f>SUM(F13:F16)</f>
        <v>9</v>
      </c>
    </row>
    <row r="13" spans="1:7" ht="12.75">
      <c r="A13" s="1" t="s">
        <v>43</v>
      </c>
      <c r="B13" s="1" t="s">
        <v>39</v>
      </c>
      <c r="C13" s="1" t="s">
        <v>40</v>
      </c>
      <c r="D13" s="1" t="s">
        <v>41</v>
      </c>
      <c r="E13" s="1" t="s">
        <v>42</v>
      </c>
      <c r="F13" s="2">
        <v>5</v>
      </c>
      <c r="G13" s="2">
        <v>1744837</v>
      </c>
    </row>
    <row r="14" spans="1:7" ht="12.75">
      <c r="A14" s="1" t="s">
        <v>44</v>
      </c>
      <c r="B14" s="1" t="s">
        <v>19</v>
      </c>
      <c r="C14" s="1" t="s">
        <v>45</v>
      </c>
      <c r="D14" s="1" t="s">
        <v>46</v>
      </c>
      <c r="E14" s="1" t="s">
        <v>47</v>
      </c>
      <c r="F14" s="2">
        <v>2</v>
      </c>
      <c r="G14" s="2">
        <v>9411674</v>
      </c>
    </row>
    <row r="15" spans="1:7" ht="12.75">
      <c r="A15" s="1" t="s">
        <v>48</v>
      </c>
      <c r="B15" s="1" t="s">
        <v>39</v>
      </c>
      <c r="C15" t="s">
        <v>49</v>
      </c>
      <c r="D15" s="1" t="s">
        <v>50</v>
      </c>
      <c r="E15" s="1" t="s">
        <v>51</v>
      </c>
      <c r="F15" s="2">
        <v>1</v>
      </c>
      <c r="G15" s="2">
        <v>1890543</v>
      </c>
    </row>
    <row r="16" spans="1:7" ht="12.75">
      <c r="A16" s="1" t="s">
        <v>52</v>
      </c>
      <c r="B16" s="1" t="s">
        <v>53</v>
      </c>
      <c r="C16" t="s">
        <v>54</v>
      </c>
      <c r="D16" s="1" t="s">
        <v>55</v>
      </c>
      <c r="E16" s="1" t="s">
        <v>56</v>
      </c>
      <c r="F16" s="2">
        <v>1</v>
      </c>
      <c r="G16" s="2">
        <v>2112865</v>
      </c>
    </row>
    <row r="17" spans="1:7" ht="12.75">
      <c r="A17" s="1" t="s">
        <v>139</v>
      </c>
      <c r="B17" s="1" t="s">
        <v>19</v>
      </c>
      <c r="C17" t="s">
        <v>140</v>
      </c>
      <c r="D17" s="1" t="s">
        <v>46</v>
      </c>
      <c r="E17" s="1" t="s">
        <v>141</v>
      </c>
      <c r="F17" s="2">
        <v>2</v>
      </c>
      <c r="G17">
        <v>1216432</v>
      </c>
    </row>
    <row r="18" spans="1:6" s="6" customFormat="1" ht="12.75">
      <c r="A18" s="5" t="s">
        <v>8</v>
      </c>
      <c r="B18" s="5"/>
      <c r="C18" s="5"/>
      <c r="D18" s="5"/>
      <c r="E18" s="5"/>
      <c r="F18" s="6">
        <f>SUM(F19:F19)</f>
        <v>1</v>
      </c>
    </row>
    <row r="19" spans="1:7" ht="12.75">
      <c r="A19" s="1" t="s">
        <v>129</v>
      </c>
      <c r="B19" s="1" t="s">
        <v>58</v>
      </c>
      <c r="C19" s="22">
        <v>7447070</v>
      </c>
      <c r="D19" s="1" t="s">
        <v>130</v>
      </c>
      <c r="E19" s="1" t="s">
        <v>57</v>
      </c>
      <c r="F19" s="2">
        <v>1</v>
      </c>
      <c r="G19" s="2">
        <v>2082537</v>
      </c>
    </row>
    <row r="20" spans="1:6" s="6" customFormat="1" ht="12.75">
      <c r="A20" s="5" t="s">
        <v>9</v>
      </c>
      <c r="B20" s="5"/>
      <c r="C20" s="5"/>
      <c r="D20" s="5"/>
      <c r="E20" s="5"/>
      <c r="F20" s="6">
        <f>SUM(F21:F26)</f>
        <v>6</v>
      </c>
    </row>
    <row r="21" spans="1:7" ht="12.75">
      <c r="A21" s="1" t="s">
        <v>59</v>
      </c>
      <c r="B21" s="1" t="s">
        <v>60</v>
      </c>
      <c r="C21" s="1" t="s">
        <v>59</v>
      </c>
      <c r="D21" s="1" t="s">
        <v>61</v>
      </c>
      <c r="E21" s="1" t="s">
        <v>62</v>
      </c>
      <c r="F21" s="2">
        <v>1</v>
      </c>
      <c r="G21" s="2">
        <v>1459058</v>
      </c>
    </row>
    <row r="22" spans="1:7" ht="12.75">
      <c r="A22" s="1" t="s">
        <v>63</v>
      </c>
      <c r="B22" s="1" t="s">
        <v>64</v>
      </c>
      <c r="C22" s="1" t="s">
        <v>65</v>
      </c>
      <c r="D22" s="1" t="s">
        <v>66</v>
      </c>
      <c r="E22" s="1" t="s">
        <v>69</v>
      </c>
      <c r="F22" s="2">
        <v>1</v>
      </c>
      <c r="G22" s="2">
        <v>1142517</v>
      </c>
    </row>
    <row r="23" spans="1:7" ht="12.75">
      <c r="A23" s="1" t="s">
        <v>67</v>
      </c>
      <c r="B23" s="1" t="s">
        <v>64</v>
      </c>
      <c r="C23" s="1" t="s">
        <v>68</v>
      </c>
      <c r="D23" s="1" t="s">
        <v>66</v>
      </c>
      <c r="E23" s="1" t="s">
        <v>70</v>
      </c>
      <c r="F23" s="2">
        <v>1</v>
      </c>
      <c r="G23" s="2">
        <v>1142502</v>
      </c>
    </row>
    <row r="24" spans="1:7" ht="12.75">
      <c r="A24" s="1" t="s">
        <v>71</v>
      </c>
      <c r="B24" s="1" t="s">
        <v>72</v>
      </c>
      <c r="C24" s="1" t="s">
        <v>71</v>
      </c>
      <c r="D24" s="1" t="s">
        <v>73</v>
      </c>
      <c r="E24" s="1" t="s">
        <v>74</v>
      </c>
      <c r="F24" s="2">
        <v>1</v>
      </c>
      <c r="G24">
        <v>8651078</v>
      </c>
    </row>
    <row r="25" spans="1:7" ht="12.75">
      <c r="A25" t="s">
        <v>76</v>
      </c>
      <c r="B25" s="1" t="s">
        <v>75</v>
      </c>
      <c r="C25" t="s">
        <v>76</v>
      </c>
      <c r="D25" s="1" t="s">
        <v>77</v>
      </c>
      <c r="E25" s="1" t="s">
        <v>78</v>
      </c>
      <c r="F25" s="2">
        <v>1</v>
      </c>
      <c r="G25">
        <v>9171380</v>
      </c>
    </row>
    <row r="26" spans="1:7" ht="12.75">
      <c r="A26" s="1" t="s">
        <v>79</v>
      </c>
      <c r="B26" s="1" t="s">
        <v>60</v>
      </c>
      <c r="C26" s="1" t="s">
        <v>80</v>
      </c>
      <c r="D26" s="1" t="s">
        <v>81</v>
      </c>
      <c r="E26" s="1" t="s">
        <v>82</v>
      </c>
      <c r="F26" s="2">
        <v>1</v>
      </c>
      <c r="G26" s="2">
        <v>9666095</v>
      </c>
    </row>
    <row r="27" spans="1:5" s="6" customFormat="1" ht="12.75">
      <c r="A27" s="5" t="s">
        <v>10</v>
      </c>
      <c r="B27" s="5"/>
      <c r="C27" s="5"/>
      <c r="D27" s="5"/>
      <c r="E27" s="5"/>
    </row>
    <row r="28" spans="1:7" ht="12.75">
      <c r="A28" s="1" t="s">
        <v>83</v>
      </c>
      <c r="B28" s="1" t="s">
        <v>19</v>
      </c>
      <c r="C28" s="1" t="s">
        <v>84</v>
      </c>
      <c r="D28" s="1" t="s">
        <v>86</v>
      </c>
      <c r="E28" s="1" t="s">
        <v>85</v>
      </c>
      <c r="F28" s="2">
        <v>1</v>
      </c>
      <c r="G28">
        <v>146123</v>
      </c>
    </row>
    <row r="29" spans="1:7" ht="12.75">
      <c r="A29" s="1" t="s">
        <v>87</v>
      </c>
      <c r="B29" s="1" t="s">
        <v>19</v>
      </c>
      <c r="C29" s="1" t="s">
        <v>88</v>
      </c>
      <c r="D29" s="1" t="s">
        <v>89</v>
      </c>
      <c r="E29" s="1" t="s">
        <v>85</v>
      </c>
      <c r="F29" s="2">
        <v>1</v>
      </c>
      <c r="G29">
        <v>146124</v>
      </c>
    </row>
    <row r="30" spans="1:7" ht="12.75">
      <c r="A30" s="1" t="s">
        <v>90</v>
      </c>
      <c r="B30" s="1" t="s">
        <v>91</v>
      </c>
      <c r="C30" s="1" t="s">
        <v>92</v>
      </c>
      <c r="E30" s="1" t="s">
        <v>85</v>
      </c>
      <c r="F30" s="2">
        <v>1</v>
      </c>
      <c r="G30">
        <v>1123248</v>
      </c>
    </row>
    <row r="31" spans="1:7" ht="12.75">
      <c r="A31" s="1" t="s">
        <v>93</v>
      </c>
      <c r="B31" s="1" t="s">
        <v>94</v>
      </c>
      <c r="C31" s="1" t="s">
        <v>95</v>
      </c>
      <c r="D31" s="1" t="s">
        <v>96</v>
      </c>
      <c r="E31" s="1" t="s">
        <v>142</v>
      </c>
      <c r="F31" s="2">
        <v>2</v>
      </c>
      <c r="G31">
        <v>9729038</v>
      </c>
    </row>
    <row r="32" spans="1:7" ht="12.75">
      <c r="A32" s="1" t="s">
        <v>97</v>
      </c>
      <c r="B32" s="1" t="s">
        <v>94</v>
      </c>
      <c r="C32" s="1" t="s">
        <v>98</v>
      </c>
      <c r="D32" s="1" t="s">
        <v>99</v>
      </c>
      <c r="E32" s="1" t="s">
        <v>142</v>
      </c>
      <c r="F32" s="2">
        <v>2</v>
      </c>
      <c r="G32">
        <v>9728970</v>
      </c>
    </row>
    <row r="33" spans="1:7" ht="12.75">
      <c r="A33" s="1" t="s">
        <v>103</v>
      </c>
      <c r="B33" s="1" t="s">
        <v>100</v>
      </c>
      <c r="C33" s="1" t="s">
        <v>101</v>
      </c>
      <c r="D33" s="1" t="s">
        <v>102</v>
      </c>
      <c r="E33" s="1" t="s">
        <v>104</v>
      </c>
      <c r="F33" s="2">
        <v>4</v>
      </c>
      <c r="G33">
        <v>2101905</v>
      </c>
    </row>
    <row r="34" spans="1:7" ht="12.75">
      <c r="A34" s="1" t="s">
        <v>109</v>
      </c>
      <c r="B34" s="1" t="s">
        <v>105</v>
      </c>
      <c r="C34" s="1" t="s">
        <v>106</v>
      </c>
      <c r="D34" s="1" t="s">
        <v>107</v>
      </c>
      <c r="E34" s="1" t="s">
        <v>108</v>
      </c>
      <c r="F34" s="2">
        <v>1</v>
      </c>
      <c r="G34">
        <v>1096984</v>
      </c>
    </row>
    <row r="35" spans="1:7" ht="12.75">
      <c r="A35" s="1" t="s">
        <v>114</v>
      </c>
      <c r="B35" s="1" t="s">
        <v>110</v>
      </c>
      <c r="C35" s="1" t="s">
        <v>111</v>
      </c>
      <c r="D35" s="1" t="s">
        <v>112</v>
      </c>
      <c r="E35" s="1" t="s">
        <v>113</v>
      </c>
      <c r="F35" s="2">
        <v>1</v>
      </c>
      <c r="G35">
        <v>1555982</v>
      </c>
    </row>
    <row r="36" spans="1:7" ht="12.75">
      <c r="A36" t="s">
        <v>143</v>
      </c>
      <c r="B36" s="1" t="s">
        <v>19</v>
      </c>
      <c r="C36" t="s">
        <v>144</v>
      </c>
      <c r="D36" s="1" t="s">
        <v>145</v>
      </c>
      <c r="E36" s="1" t="s">
        <v>146</v>
      </c>
      <c r="F36" s="2">
        <v>2</v>
      </c>
      <c r="G36">
        <v>1634682</v>
      </c>
    </row>
    <row r="37" spans="1:7" ht="12.75">
      <c r="A37" s="26" t="s">
        <v>147</v>
      </c>
      <c r="B37" s="24" t="s">
        <v>148</v>
      </c>
      <c r="C37" s="24" t="s">
        <v>149</v>
      </c>
      <c r="D37" s="26" t="s">
        <v>150</v>
      </c>
      <c r="E37" s="26" t="s">
        <v>151</v>
      </c>
      <c r="F37" s="25">
        <v>3</v>
      </c>
      <c r="G37" s="23">
        <v>1336232</v>
      </c>
    </row>
    <row r="38" spans="1:7" ht="12.75">
      <c r="A38" s="1" t="s">
        <v>119</v>
      </c>
      <c r="B38" s="1" t="s">
        <v>115</v>
      </c>
      <c r="C38" t="s">
        <v>116</v>
      </c>
      <c r="D38" s="1" t="s">
        <v>117</v>
      </c>
      <c r="E38" s="1" t="s">
        <v>118</v>
      </c>
      <c r="F38" s="2">
        <v>1</v>
      </c>
      <c r="G38">
        <v>1611761</v>
      </c>
    </row>
    <row r="39" spans="1:8" ht="12.75">
      <c r="A39" s="1" t="s">
        <v>120</v>
      </c>
      <c r="B39" s="1" t="s">
        <v>121</v>
      </c>
      <c r="C39" t="s">
        <v>122</v>
      </c>
      <c r="D39" s="1" t="s">
        <v>126</v>
      </c>
      <c r="E39" s="1" t="s">
        <v>123</v>
      </c>
      <c r="F39" s="2">
        <v>1</v>
      </c>
      <c r="G39"/>
      <c r="H39" s="2" t="s">
        <v>125</v>
      </c>
    </row>
    <row r="40" spans="1:5" s="6" customFormat="1" ht="12.75">
      <c r="A40" s="5" t="s">
        <v>11</v>
      </c>
      <c r="B40" s="5"/>
      <c r="C40" s="5"/>
      <c r="D40" s="5"/>
      <c r="E40" s="5"/>
    </row>
    <row r="41" spans="1:5" s="8" customFormat="1" ht="12.75">
      <c r="A41" s="1" t="s">
        <v>128</v>
      </c>
      <c r="B41" s="7"/>
      <c r="C41" s="7"/>
      <c r="D41" s="7"/>
      <c r="E41" s="7"/>
    </row>
    <row r="42" spans="1:7" ht="12.75">
      <c r="A42" s="16"/>
      <c r="B42" s="18"/>
      <c r="C42" s="18"/>
      <c r="D42" s="18"/>
      <c r="E42" s="18"/>
      <c r="F42" s="20"/>
      <c r="G42" s="20"/>
    </row>
    <row r="43" spans="1:7" ht="12.75">
      <c r="A43" s="17"/>
      <c r="B43" s="19"/>
      <c r="C43" s="19"/>
      <c r="D43" s="18"/>
      <c r="E43" s="19"/>
      <c r="F43" s="19"/>
      <c r="G43" s="19"/>
    </row>
    <row r="52" spans="1:5" ht="12.75">
      <c r="A52"/>
      <c r="B52" s="2"/>
      <c r="C52" s="2"/>
      <c r="D52" s="2"/>
      <c r="E52" s="2"/>
    </row>
    <row r="53" spans="1:5" ht="12.75">
      <c r="A53"/>
      <c r="B53" s="2"/>
      <c r="C53" s="2"/>
      <c r="D53" s="2"/>
      <c r="E53" s="2"/>
    </row>
    <row r="54" spans="1:5" ht="12.75">
      <c r="A54"/>
      <c r="B54" s="2"/>
      <c r="C54" s="2"/>
      <c r="D54" s="2"/>
      <c r="E54" s="2"/>
    </row>
    <row r="55" spans="1:5" ht="12.75">
      <c r="A55"/>
      <c r="B55" s="2"/>
      <c r="C55" s="2"/>
      <c r="D55" s="2"/>
      <c r="E55" s="2"/>
    </row>
    <row r="56" spans="1:5" ht="12.75">
      <c r="A56"/>
      <c r="B56" s="2"/>
      <c r="C56" s="2"/>
      <c r="D56" s="2"/>
      <c r="E56" s="2"/>
    </row>
    <row r="60" spans="1:5" ht="12.75">
      <c r="A60"/>
      <c r="B60" s="2"/>
      <c r="C60" s="2"/>
      <c r="D60" s="2"/>
      <c r="E60" s="2"/>
    </row>
  </sheetData>
  <sheetProtection/>
  <mergeCells count="8">
    <mergeCell ref="G42:G43"/>
    <mergeCell ref="A1:F1"/>
    <mergeCell ref="A42:A43"/>
    <mergeCell ref="B42:B43"/>
    <mergeCell ref="C42:C43"/>
    <mergeCell ref="D42:D43"/>
    <mergeCell ref="E42:E43"/>
    <mergeCell ref="F42:F43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1" t="s">
        <v>12</v>
      </c>
      <c r="B1" s="21"/>
      <c r="C1" s="21"/>
      <c r="D1" s="21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2013-01-07T13:01:07Z</cp:lastPrinted>
  <dcterms:created xsi:type="dcterms:W3CDTF">2009-05-15T08:53:47Z</dcterms:created>
  <dcterms:modified xsi:type="dcterms:W3CDTF">2013-01-07T15:26:40Z</dcterms:modified>
  <cp:category/>
  <cp:version/>
  <cp:contentType/>
  <cp:contentStatus/>
</cp:coreProperties>
</file>