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176"/>
  </bookViews>
  <sheets>
    <sheet name="BOM" sheetId="1" r:id="rId1"/>
    <sheet name="history" sheetId="2" r:id="rId2"/>
  </sheets>
  <definedNames>
    <definedName name="_xlnm.Print_Area" localSheetId="0">BOM!$A$1:$H$36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2" i="1" l="1"/>
  <c r="F18" i="1"/>
  <c r="F11" i="1" l="1"/>
  <c r="F8" i="1"/>
  <c r="F3" i="1"/>
</calcChain>
</file>

<file path=xl/sharedStrings.xml><?xml version="1.0" encoding="utf-8"?>
<sst xmlns="http://schemas.openxmlformats.org/spreadsheetml/2006/main" count="76" uniqueCount="64">
  <si>
    <t>Description</t>
  </si>
  <si>
    <t>Manufacturer</t>
  </si>
  <si>
    <t>Reference</t>
  </si>
  <si>
    <t>Footprint</t>
  </si>
  <si>
    <t>Designation</t>
  </si>
  <si>
    <t>Qnt</t>
  </si>
  <si>
    <t>Farnell</t>
  </si>
  <si>
    <t>RS</t>
  </si>
  <si>
    <t>Resistor</t>
  </si>
  <si>
    <t>Multicomp</t>
  </si>
  <si>
    <t>Capacitor</t>
  </si>
  <si>
    <t>Semiconductor</t>
  </si>
  <si>
    <t>IC1</t>
  </si>
  <si>
    <t>DOCUMENT HISTORY</t>
  </si>
  <si>
    <t>Date</t>
  </si>
  <si>
    <t>Rev.</t>
  </si>
  <si>
    <t>Author</t>
  </si>
  <si>
    <t>S1</t>
  </si>
  <si>
    <t>Elektor</t>
  </si>
  <si>
    <t>ELPP-CNP-508</t>
  </si>
  <si>
    <t>C1</t>
  </si>
  <si>
    <t>ELPP-R-0207-1000</t>
  </si>
  <si>
    <t>R1, R2</t>
  </si>
  <si>
    <t>R3, R4</t>
  </si>
  <si>
    <t>R5, R6, R7</t>
  </si>
  <si>
    <t>ELPP-LED-3MM</t>
  </si>
  <si>
    <t>BAT85</t>
  </si>
  <si>
    <t>ELPP-DO-35-7MM</t>
  </si>
  <si>
    <t>D1</t>
  </si>
  <si>
    <t>BS170</t>
  </si>
  <si>
    <t>ELPP-TO-92</t>
  </si>
  <si>
    <t>T1</t>
  </si>
  <si>
    <t>S-TACTILE-6X6-PTH</t>
  </si>
  <si>
    <t>ELPP-S-TACT-6X6</t>
  </si>
  <si>
    <t>K-HEADER-FEMALE-1X20-V</t>
  </si>
  <si>
    <t>ELPP-SIL-F-20-WAY</t>
  </si>
  <si>
    <t>K1, K2</t>
  </si>
  <si>
    <t>PS1420P02CT</t>
  </si>
  <si>
    <t>BUZ1</t>
  </si>
  <si>
    <t>TGS2600</t>
  </si>
  <si>
    <t>LED1, LED2, LED3</t>
  </si>
  <si>
    <t>MCF 0.25W 10K</t>
  </si>
  <si>
    <t>MCF 0.25W 1K</t>
  </si>
  <si>
    <t>MCF 0.25W 220R</t>
  </si>
  <si>
    <t>MCRR50104X7RK0050</t>
  </si>
  <si>
    <t>MCL034MT</t>
  </si>
  <si>
    <t>Vishay</t>
  </si>
  <si>
    <t>BAT85S-TR</t>
  </si>
  <si>
    <t>On semiconductor</t>
  </si>
  <si>
    <t>TDK</t>
  </si>
  <si>
    <t>Figaro</t>
  </si>
  <si>
    <t>Fischer elektronik</t>
  </si>
  <si>
    <t>ALPS</t>
  </si>
  <si>
    <r>
      <t>10k</t>
    </r>
    <r>
      <rPr>
        <sz val="10"/>
        <rFont val="Calibri"/>
        <family val="2"/>
      </rPr>
      <t>Ω</t>
    </r>
  </si>
  <si>
    <t>1kΩ</t>
  </si>
  <si>
    <t>220Ω</t>
  </si>
  <si>
    <t>100nF</t>
  </si>
  <si>
    <t>LED, red, 3mm</t>
  </si>
  <si>
    <t>1x17-way pinsocket, 2.54mm pitch</t>
  </si>
  <si>
    <t>Tactile switch, pushbutton, 6x6 mm.</t>
  </si>
  <si>
    <t>PCB 170182-1 V1.0</t>
  </si>
  <si>
    <t>Miscellaneous</t>
  </si>
  <si>
    <t>Divers</t>
  </si>
  <si>
    <t>BOM::170182-2::Air Pollution Measurement System::V1.0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</si>
</sst>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6"/>
      <color rgb="FFFFFFFF"/>
      <name val="Arial"/>
      <family val="2"/>
    </font>
    <font>
      <sz val="16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E6E6E6"/>
        <bgColor rgb="FFFFFFFF"/>
      </patternFill>
    </fill>
    <fill>
      <patternFill patternType="solid">
        <fgColor rgb="FF333333"/>
        <bgColor rgb="FF3333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/>
    <xf numFmtId="0" fontId="6" fillId="0" borderId="0" xfId="0" applyFont="1"/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0" fillId="0" borderId="0" xfId="0" applyFill="1"/>
    <xf numFmtId="49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2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Alignment="1"/>
    <xf numFmtId="49" fontId="1" fillId="2" borderId="0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1"/>
  <sheetViews>
    <sheetView tabSelected="1" zoomScale="85" zoomScaleNormal="85" workbookViewId="0">
      <selection activeCell="A6" sqref="A6"/>
    </sheetView>
  </sheetViews>
  <sheetFormatPr defaultRowHeight="12.5" x14ac:dyDescent="0.25"/>
  <cols>
    <col min="1" max="1" width="54.26953125" style="1" customWidth="1"/>
    <col min="2" max="2" width="21.1796875" style="1"/>
    <col min="3" max="3" width="28.81640625" style="1" customWidth="1"/>
    <col min="4" max="4" width="22.1796875" style="1"/>
    <col min="5" max="5" width="35.7265625" style="1" customWidth="1"/>
    <col min="6" max="6" width="6" style="2"/>
    <col min="7" max="7" width="10.1796875" style="2"/>
    <col min="8" max="8" width="14.453125" style="18" customWidth="1"/>
    <col min="9" max="254" width="11.54296875" style="2"/>
    <col min="255" max="1018" width="11.54296875"/>
  </cols>
  <sheetData>
    <row r="1" spans="1:254" s="3" customFormat="1" ht="20" x14ac:dyDescent="0.4">
      <c r="A1" s="24" t="s">
        <v>63</v>
      </c>
      <c r="B1" s="24"/>
      <c r="C1" s="24"/>
      <c r="D1" s="24"/>
      <c r="E1" s="24"/>
      <c r="F1" s="24"/>
      <c r="H1" s="15"/>
    </row>
    <row r="2" spans="1:254" s="3" customFormat="1" ht="20" x14ac:dyDescent="0.4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5</v>
      </c>
      <c r="G2" s="3" t="s">
        <v>6</v>
      </c>
      <c r="H2" s="15" t="s">
        <v>7</v>
      </c>
    </row>
    <row r="3" spans="1:254" s="6" customFormat="1" ht="13" x14ac:dyDescent="0.3">
      <c r="A3" s="5" t="s">
        <v>8</v>
      </c>
      <c r="B3" s="5"/>
      <c r="C3" s="5"/>
      <c r="D3" s="5"/>
      <c r="E3" s="5"/>
      <c r="F3" s="6">
        <f>SUM(F4:F7)</f>
        <v>7</v>
      </c>
      <c r="H3" s="16"/>
      <c r="I3"/>
      <c r="J3"/>
      <c r="L3"/>
      <c r="M3"/>
    </row>
    <row r="4" spans="1:254" s="11" customFormat="1" ht="13" x14ac:dyDescent="0.25">
      <c r="A4" s="19" t="s">
        <v>53</v>
      </c>
      <c r="B4" s="12" t="s">
        <v>9</v>
      </c>
      <c r="C4" s="19" t="s">
        <v>41</v>
      </c>
      <c r="D4" s="19" t="s">
        <v>21</v>
      </c>
      <c r="E4" s="19" t="s">
        <v>22</v>
      </c>
      <c r="F4" s="19">
        <v>2</v>
      </c>
      <c r="G4" s="19">
        <v>9339060</v>
      </c>
      <c r="H4" s="19">
        <v>135910</v>
      </c>
      <c r="K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</row>
    <row r="5" spans="1:254" s="11" customFormat="1" x14ac:dyDescent="0.25">
      <c r="A5" s="19" t="s">
        <v>54</v>
      </c>
      <c r="B5" s="12" t="s">
        <v>9</v>
      </c>
      <c r="C5" s="19" t="s">
        <v>42</v>
      </c>
      <c r="D5" s="19" t="s">
        <v>21</v>
      </c>
      <c r="E5" s="19" t="s">
        <v>23</v>
      </c>
      <c r="F5" s="19">
        <v>2</v>
      </c>
      <c r="G5" s="19">
        <v>9339051</v>
      </c>
      <c r="H5" s="19">
        <v>135847</v>
      </c>
      <c r="K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</row>
    <row r="6" spans="1:254" s="11" customFormat="1" x14ac:dyDescent="0.25">
      <c r="A6" s="19" t="s">
        <v>55</v>
      </c>
      <c r="B6" s="12" t="s">
        <v>9</v>
      </c>
      <c r="C6" s="19" t="s">
        <v>43</v>
      </c>
      <c r="D6" s="19" t="s">
        <v>21</v>
      </c>
      <c r="E6" s="19" t="s">
        <v>24</v>
      </c>
      <c r="F6" s="19">
        <v>3</v>
      </c>
      <c r="G6" s="19">
        <v>9339299</v>
      </c>
      <c r="H6" s="19">
        <v>135819</v>
      </c>
      <c r="K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</row>
    <row r="7" spans="1:254" s="11" customFormat="1" x14ac:dyDescent="0.25">
      <c r="B7" s="12"/>
      <c r="C7" s="14"/>
      <c r="G7" s="13"/>
      <c r="H7" s="17"/>
      <c r="K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</row>
    <row r="8" spans="1:254" s="6" customFormat="1" ht="13" x14ac:dyDescent="0.3">
      <c r="A8" s="5" t="s">
        <v>10</v>
      </c>
      <c r="B8" s="5"/>
      <c r="C8" s="5"/>
      <c r="D8" s="5"/>
      <c r="E8" s="5"/>
      <c r="F8" s="6">
        <f>SUM(F9:F10)</f>
        <v>1</v>
      </c>
      <c r="H8" s="16"/>
    </row>
    <row r="9" spans="1:254" s="11" customFormat="1" x14ac:dyDescent="0.25">
      <c r="A9" s="19" t="s">
        <v>56</v>
      </c>
      <c r="B9" s="12" t="s">
        <v>9</v>
      </c>
      <c r="C9" s="19" t="s">
        <v>44</v>
      </c>
      <c r="D9" s="19" t="s">
        <v>19</v>
      </c>
      <c r="E9" s="19" t="s">
        <v>20</v>
      </c>
      <c r="F9" s="19">
        <v>1</v>
      </c>
      <c r="G9" s="19">
        <v>1216440</v>
      </c>
      <c r="H9" s="19">
        <v>5373707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</row>
    <row r="10" spans="1:254" s="11" customFormat="1" x14ac:dyDescent="0.25">
      <c r="B10" s="12"/>
      <c r="C10" s="14"/>
      <c r="G10" s="13"/>
      <c r="H10" s="17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</row>
    <row r="11" spans="1:254" s="6" customFormat="1" ht="13" x14ac:dyDescent="0.3">
      <c r="A11" s="5" t="s">
        <v>11</v>
      </c>
      <c r="B11" s="5"/>
      <c r="C11" s="5"/>
      <c r="D11" s="5"/>
      <c r="E11" s="5"/>
      <c r="F11" s="6">
        <f>SUM(F12:F17)</f>
        <v>7</v>
      </c>
      <c r="H11" s="16"/>
    </row>
    <row r="12" spans="1:254" x14ac:dyDescent="0.25">
      <c r="A12" s="19" t="s">
        <v>57</v>
      </c>
      <c r="B12" s="1" t="s">
        <v>9</v>
      </c>
      <c r="C12" s="19" t="s">
        <v>45</v>
      </c>
      <c r="D12" s="19" t="s">
        <v>25</v>
      </c>
      <c r="E12" s="19" t="s">
        <v>40</v>
      </c>
      <c r="F12" s="19">
        <v>3</v>
      </c>
      <c r="G12" s="19">
        <v>1581122</v>
      </c>
      <c r="H12" s="19">
        <v>2285916</v>
      </c>
    </row>
    <row r="13" spans="1:254" x14ac:dyDescent="0.25">
      <c r="A13" s="19" t="s">
        <v>26</v>
      </c>
      <c r="B13" s="1" t="s">
        <v>46</v>
      </c>
      <c r="C13" s="23" t="s">
        <v>47</v>
      </c>
      <c r="D13" s="23" t="s">
        <v>27</v>
      </c>
      <c r="E13" s="23" t="s">
        <v>28</v>
      </c>
      <c r="F13" s="19">
        <v>1</v>
      </c>
      <c r="G13" s="23">
        <v>1612329</v>
      </c>
      <c r="H13" s="23">
        <v>7003857</v>
      </c>
    </row>
    <row r="14" spans="1:254" s="21" customFormat="1" x14ac:dyDescent="0.25">
      <c r="A14" s="19" t="s">
        <v>29</v>
      </c>
      <c r="B14" s="12" t="s">
        <v>48</v>
      </c>
      <c r="C14" s="19" t="s">
        <v>29</v>
      </c>
      <c r="D14" s="19" t="s">
        <v>30</v>
      </c>
      <c r="E14" s="19" t="s">
        <v>31</v>
      </c>
      <c r="F14" s="19">
        <v>1</v>
      </c>
      <c r="G14" s="19">
        <v>1017687</v>
      </c>
      <c r="H14" s="19">
        <v>6714736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x14ac:dyDescent="0.25">
      <c r="A15" s="19" t="s">
        <v>37</v>
      </c>
      <c r="B15" s="12" t="s">
        <v>49</v>
      </c>
      <c r="C15" s="19" t="s">
        <v>37</v>
      </c>
      <c r="D15" s="19" t="s">
        <v>37</v>
      </c>
      <c r="E15" s="19" t="s">
        <v>38</v>
      </c>
      <c r="F15" s="19">
        <v>1</v>
      </c>
      <c r="G15" s="19">
        <v>1669967</v>
      </c>
      <c r="H15" s="17"/>
    </row>
    <row r="16" spans="1:254" s="11" customFormat="1" x14ac:dyDescent="0.25">
      <c r="A16" s="19" t="s">
        <v>39</v>
      </c>
      <c r="B16" s="12" t="s">
        <v>50</v>
      </c>
      <c r="C16" s="19" t="s">
        <v>39</v>
      </c>
      <c r="D16" s="19" t="s">
        <v>39</v>
      </c>
      <c r="E16" s="19" t="s">
        <v>12</v>
      </c>
      <c r="F16" s="19">
        <v>1</v>
      </c>
      <c r="G16" s="13"/>
      <c r="H16" s="17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</row>
    <row r="17" spans="1:254" s="11" customFormat="1" x14ac:dyDescent="0.25"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</row>
    <row r="18" spans="1:254" s="6" customFormat="1" ht="13" x14ac:dyDescent="0.3">
      <c r="A18" s="5" t="s">
        <v>61</v>
      </c>
      <c r="B18" s="5"/>
      <c r="C18" s="5"/>
      <c r="D18" s="5"/>
      <c r="E18" s="5"/>
      <c r="F18" s="6">
        <f>SUM(F19:F21)</f>
        <v>3</v>
      </c>
      <c r="H18" s="16"/>
    </row>
    <row r="19" spans="1:254" x14ac:dyDescent="0.25">
      <c r="A19" t="s">
        <v>59</v>
      </c>
      <c r="B19" s="1" t="s">
        <v>52</v>
      </c>
      <c r="C19" s="19" t="s">
        <v>32</v>
      </c>
      <c r="D19" s="19" t="s">
        <v>33</v>
      </c>
      <c r="E19" s="19" t="s">
        <v>17</v>
      </c>
      <c r="F19" s="19">
        <v>1</v>
      </c>
      <c r="G19" s="19">
        <v>2056822</v>
      </c>
      <c r="H19" s="19">
        <v>4791435</v>
      </c>
    </row>
    <row r="20" spans="1:254" s="11" customFormat="1" x14ac:dyDescent="0.25">
      <c r="A20" t="s">
        <v>58</v>
      </c>
      <c r="B20" s="12" t="s">
        <v>51</v>
      </c>
      <c r="C20" s="19" t="s">
        <v>34</v>
      </c>
      <c r="D20" s="19" t="s">
        <v>35</v>
      </c>
      <c r="E20" s="19" t="s">
        <v>36</v>
      </c>
      <c r="F20" s="19">
        <v>2</v>
      </c>
      <c r="G20" s="19">
        <v>9728856</v>
      </c>
      <c r="H20" s="19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</row>
    <row r="21" spans="1:254" x14ac:dyDescent="0.25">
      <c r="F21" s="14"/>
      <c r="G21"/>
    </row>
    <row r="22" spans="1:254" s="6" customFormat="1" ht="13" x14ac:dyDescent="0.3">
      <c r="A22" s="5" t="s">
        <v>62</v>
      </c>
      <c r="B22" s="5"/>
      <c r="C22" s="5"/>
      <c r="D22" s="5"/>
      <c r="E22" s="5"/>
      <c r="F22" s="6">
        <f>SUM(F23:F24)</f>
        <v>1</v>
      </c>
      <c r="H22" s="16"/>
    </row>
    <row r="23" spans="1:254" x14ac:dyDescent="0.25">
      <c r="A23" s="7" t="s">
        <v>60</v>
      </c>
      <c r="B23" s="1" t="s">
        <v>18</v>
      </c>
      <c r="F23" s="14">
        <v>1</v>
      </c>
    </row>
    <row r="24" spans="1:254" x14ac:dyDescent="0.25">
      <c r="F24" s="14"/>
    </row>
    <row r="26" spans="1:254" x14ac:dyDescent="0.25">
      <c r="A26" s="20"/>
      <c r="B26" s="20"/>
      <c r="C26" s="20"/>
      <c r="D26" s="20"/>
      <c r="E26" s="20"/>
      <c r="F26" s="20"/>
      <c r="G26" s="20"/>
      <c r="H26" s="20"/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x14ac:dyDescent="0.25">
      <c r="A38" s="19"/>
      <c r="B38" s="19"/>
      <c r="C38" s="19"/>
      <c r="D38" s="19"/>
      <c r="E38" s="19"/>
      <c r="F38" s="19"/>
      <c r="G38" s="19"/>
      <c r="H38" s="19"/>
    </row>
    <row r="39" spans="1:8" x14ac:dyDescent="0.25">
      <c r="H39" s="19"/>
    </row>
    <row r="41" spans="1:8" x14ac:dyDescent="0.25">
      <c r="F41" s="19"/>
      <c r="G41" s="19"/>
      <c r="H41" s="19"/>
    </row>
  </sheetData>
  <mergeCells count="1">
    <mergeCell ref="A1:F1"/>
  </mergeCells>
  <pageMargins left="0.31527777777777799" right="0.31527777777777799" top="0.31527777777777799" bottom="0.41388888888888897" header="0.51180555555555496" footer="0.51180555555555496"/>
  <pageSetup paperSize="9" scale="74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"/>
  <sheetViews>
    <sheetView zoomScaleNormal="100" workbookViewId="0">
      <selection sqref="A1:D1"/>
    </sheetView>
  </sheetViews>
  <sheetFormatPr defaultRowHeight="12.5" x14ac:dyDescent="0.25"/>
  <cols>
    <col min="1" max="1" width="13.1796875" style="2"/>
    <col min="2" max="2" width="6" style="2"/>
    <col min="3" max="3" width="21.453125" style="2"/>
    <col min="4" max="4" width="127.81640625" style="2"/>
    <col min="5" max="257" width="11.54296875" style="2"/>
    <col min="258" max="1025" width="11.54296875"/>
  </cols>
  <sheetData>
    <row r="1" spans="1:4" s="8" customFormat="1" ht="17.149999999999999" customHeight="1" x14ac:dyDescent="0.3">
      <c r="A1" s="25" t="s">
        <v>13</v>
      </c>
      <c r="B1" s="25"/>
      <c r="C1" s="25"/>
      <c r="D1" s="25"/>
    </row>
    <row r="2" spans="1:4" s="8" customFormat="1" ht="14.9" customHeight="1" x14ac:dyDescent="0.3">
      <c r="A2" s="9" t="s">
        <v>14</v>
      </c>
      <c r="B2" s="10" t="s">
        <v>15</v>
      </c>
      <c r="C2" s="10" t="s">
        <v>16</v>
      </c>
      <c r="D2" s="10" t="s">
        <v>0</v>
      </c>
    </row>
  </sheetData>
  <mergeCells count="1">
    <mergeCell ref="A1:D1"/>
  </mergeCells>
  <pageMargins left="0.31527777777777799" right="0.31527777777777799" top="0.31527777777777799" bottom="0.41388888888888897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Giesberts | Elektor Labs</dc:creator>
  <cp:lastModifiedBy>cpv</cp:lastModifiedBy>
  <cp:revision>9</cp:revision>
  <cp:lastPrinted>2018-02-08T13:32:26Z</cp:lastPrinted>
  <dcterms:created xsi:type="dcterms:W3CDTF">2016-09-04T11:58:31Z</dcterms:created>
  <dcterms:modified xsi:type="dcterms:W3CDTF">2018-09-24T13:13:34Z</dcterms:modified>
  <dc:language>en-GB</dc:language>
</cp:coreProperties>
</file>